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3A" lockStructure="1"/>
  <bookViews>
    <workbookView xWindow="15" yWindow="0" windowWidth="28590" windowHeight="12525"/>
  </bookViews>
  <sheets>
    <sheet name="Project Types" sheetId="1" r:id="rId1"/>
    <sheet name="Dropdown Options" sheetId="2" state="hidden" r:id="rId2"/>
  </sheets>
  <definedNames>
    <definedName name="_xlnm._FilterDatabase" localSheetId="0" hidden="1">'Project Types'!$A$4:$AV$97</definedName>
  </definedNames>
  <calcPr calcId="145621" calcOnSave="0"/>
</workbook>
</file>

<file path=xl/calcChain.xml><?xml version="1.0" encoding="utf-8"?>
<calcChain xmlns="http://schemas.openxmlformats.org/spreadsheetml/2006/main">
  <c r="J66" i="1" l="1"/>
  <c r="J67" i="1"/>
  <c r="J77" i="1"/>
  <c r="J78" i="1"/>
  <c r="J8" i="1"/>
  <c r="J9" i="1"/>
  <c r="J10" i="1"/>
  <c r="J80" i="1"/>
  <c r="J81" i="1"/>
  <c r="J86" i="1"/>
  <c r="J85" i="1"/>
  <c r="J95" i="1"/>
  <c r="J44" i="1"/>
  <c r="J29" i="1"/>
  <c r="J28" i="1"/>
  <c r="J27" i="1"/>
  <c r="J20" i="1"/>
  <c r="J97" i="1"/>
  <c r="J96" i="1"/>
  <c r="J94" i="1"/>
  <c r="J93" i="1"/>
  <c r="J92" i="1"/>
  <c r="J91" i="1"/>
  <c r="J90" i="1"/>
  <c r="J89" i="1"/>
  <c r="J88" i="1"/>
  <c r="J87" i="1"/>
  <c r="J84" i="1"/>
  <c r="J83" i="1"/>
  <c r="J82" i="1"/>
  <c r="J79" i="1"/>
  <c r="J76" i="1"/>
  <c r="J75" i="1"/>
  <c r="J74" i="1"/>
  <c r="J73" i="1"/>
  <c r="J72" i="1"/>
  <c r="J71" i="1"/>
  <c r="J70" i="1"/>
  <c r="J69" i="1"/>
  <c r="J68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7" i="1"/>
  <c r="J6" i="1"/>
  <c r="J5" i="1" l="1"/>
</calcChain>
</file>

<file path=xl/sharedStrings.xml><?xml version="1.0" encoding="utf-8"?>
<sst xmlns="http://schemas.openxmlformats.org/spreadsheetml/2006/main" count="1396" uniqueCount="218">
  <si>
    <t>RHP</t>
  </si>
  <si>
    <t>Provider Name</t>
  </si>
  <si>
    <t>Project ID</t>
  </si>
  <si>
    <t>Project Option</t>
  </si>
  <si>
    <t>Behavioral health</t>
  </si>
  <si>
    <t>Chronic Care Management</t>
  </si>
  <si>
    <t>Health Promotion/Disease Prevention</t>
  </si>
  <si>
    <t>Interpretation</t>
  </si>
  <si>
    <t>Oral Health</t>
  </si>
  <si>
    <t>Palliative Care</t>
  </si>
  <si>
    <t>Patient-Centered Medical Homes</t>
  </si>
  <si>
    <t>Patient Navigation/Care Coordination/Care Transitions</t>
  </si>
  <si>
    <t>Primary Care Expansion/Redesign</t>
  </si>
  <si>
    <t>Process Improvement/Patient Experience</t>
  </si>
  <si>
    <t>Specialty Care</t>
  </si>
  <si>
    <t>Workforce development</t>
  </si>
  <si>
    <t>Medicaid</t>
  </si>
  <si>
    <t>Low-income uninsured</t>
  </si>
  <si>
    <t>Both</t>
  </si>
  <si>
    <t>Pediatric (under 21)</t>
  </si>
  <si>
    <t>Geriatric (65 and older)</t>
  </si>
  <si>
    <t>Adults (21 to 64)</t>
  </si>
  <si>
    <t>Process Improvement/Patient Experience (including Data Management i.e. REAL)</t>
  </si>
  <si>
    <t>Cost containment</t>
  </si>
  <si>
    <t>Integrated behavioral health/physical health</t>
  </si>
  <si>
    <t>ED Utilization/Diversion</t>
  </si>
  <si>
    <t>Chronic disease</t>
  </si>
  <si>
    <t>Diabetes</t>
  </si>
  <si>
    <t>Asthma/COPD</t>
  </si>
  <si>
    <t>Congestive Heart Failure/Coronary Artery Disease</t>
  </si>
  <si>
    <t>HAI/HAC</t>
  </si>
  <si>
    <t>Medication management</t>
  </si>
  <si>
    <t>HTN/stroke</t>
  </si>
  <si>
    <t>Health literacy</t>
  </si>
  <si>
    <t>Intellectual &amp; Developmental Disabilities (IDD)</t>
  </si>
  <si>
    <t>Behavioral Health Crisis interventions</t>
  </si>
  <si>
    <t>Telemedicine</t>
  </si>
  <si>
    <t>Veterans</t>
  </si>
  <si>
    <t>Projects using Community Health Workers</t>
  </si>
  <si>
    <t>Projects using Peer Specialists  </t>
  </si>
  <si>
    <t>Perinatal Care (including birth outcomes)</t>
  </si>
  <si>
    <t>Women's health</t>
  </si>
  <si>
    <t>Managing superutilizers</t>
  </si>
  <si>
    <t>Substance use disorder (SUD) services</t>
  </si>
  <si>
    <t>Mobile clinics/teams</t>
  </si>
  <si>
    <t>School-based interventions</t>
  </si>
  <si>
    <t>Immunizations</t>
  </si>
  <si>
    <t>Infectious/communicable disease interventions (STDs, HIV/AIDS, TB, etc.)</t>
  </si>
  <si>
    <t>Coordination with criminal justice system</t>
  </si>
  <si>
    <t>Health Promotion/ Disease Prevention</t>
  </si>
  <si>
    <t>Primary Care Expansion/ Redesign</t>
  </si>
  <si>
    <t>Process Improvement/ Patient Experience (including Data Management i.e. REAL)</t>
  </si>
  <si>
    <t>ED Utilization/ Diversion</t>
  </si>
  <si>
    <t>SECONDARY PROJECT TYPES</t>
  </si>
  <si>
    <r>
      <t xml:space="preserve">Target Population </t>
    </r>
    <r>
      <rPr>
        <sz val="12"/>
        <color theme="1"/>
        <rFont val="Calibri"/>
        <family val="2"/>
        <scheme val="minor"/>
      </rPr>
      <t>(one selection)</t>
    </r>
  </si>
  <si>
    <r>
      <t xml:space="preserve">Primary Project Type </t>
    </r>
    <r>
      <rPr>
        <sz val="12"/>
        <color theme="0"/>
        <rFont val="Calibri"/>
        <family val="2"/>
        <scheme val="minor"/>
      </rPr>
      <t>(one selection)</t>
    </r>
  </si>
  <si>
    <t>Y</t>
  </si>
  <si>
    <t>N</t>
  </si>
  <si>
    <r>
      <t xml:space="preserve">Secondary Project Type Selections </t>
    </r>
    <r>
      <rPr>
        <sz val="12"/>
        <color theme="0"/>
        <rFont val="Calibri"/>
        <family val="2"/>
        <scheme val="minor"/>
      </rPr>
      <t>(autofilled from selections of "Y" to the right)</t>
    </r>
  </si>
  <si>
    <r>
      <t xml:space="preserve">Secondary Population Type </t>
    </r>
    <r>
      <rPr>
        <sz val="12"/>
        <color theme="1"/>
        <rFont val="Calibri"/>
        <family val="2"/>
        <scheme val="minor"/>
      </rPr>
      <t>(select all that apply)</t>
    </r>
  </si>
  <si>
    <r>
      <t xml:space="preserve">Pediatric </t>
    </r>
    <r>
      <rPr>
        <sz val="12"/>
        <color theme="1"/>
        <rFont val="Calibri"/>
        <family val="2"/>
        <scheme val="minor"/>
      </rPr>
      <t>(under 21)</t>
    </r>
  </si>
  <si>
    <r>
      <t xml:space="preserve">Geriatric 
</t>
    </r>
    <r>
      <rPr>
        <sz val="12"/>
        <color theme="1"/>
        <rFont val="Calibri"/>
        <family val="2"/>
        <scheme val="minor"/>
      </rPr>
      <t>(65 and older)</t>
    </r>
  </si>
  <si>
    <r>
      <t>Adults</t>
    </r>
    <r>
      <rPr>
        <sz val="12"/>
        <color theme="1"/>
        <rFont val="Calibri"/>
        <family val="2"/>
        <scheme val="minor"/>
      </rPr>
      <t xml:space="preserve"> 
(21 to 64)</t>
    </r>
  </si>
  <si>
    <r>
      <rPr>
        <b/>
        <sz val="12"/>
        <color theme="1"/>
        <rFont val="Calibri"/>
        <family val="2"/>
        <scheme val="minor"/>
      </rPr>
      <t xml:space="preserve">Instuctions: </t>
    </r>
    <r>
      <rPr>
        <sz val="12"/>
        <color theme="1"/>
        <rFont val="Calibri"/>
        <family val="2"/>
        <scheme val="minor"/>
      </rPr>
      <t>Please indicate the Target Population, Secondary Population Type, and Primary Project Type from the dropdown options. Indicate "Y" for any applicable secondary types in columns K-AV. Please select as few secondary types as possible, while still accurately reflecting the project. The selected secondary project types will summarize in column J.</t>
    </r>
  </si>
  <si>
    <t>017624002.1.1</t>
  </si>
  <si>
    <t>1.1.2</t>
  </si>
  <si>
    <t>East Texas Medical Center</t>
  </si>
  <si>
    <t>020812601.1.1</t>
  </si>
  <si>
    <t>1.9.2</t>
  </si>
  <si>
    <t>020812601.1.2</t>
  </si>
  <si>
    <t>2.12.1</t>
  </si>
  <si>
    <t>020812601.2.3</t>
  </si>
  <si>
    <t>084434201.1.1</t>
  </si>
  <si>
    <t>1.11.2</t>
  </si>
  <si>
    <t>084434201.1.2</t>
  </si>
  <si>
    <t>1.12.2</t>
  </si>
  <si>
    <t>084434201.1.3</t>
  </si>
  <si>
    <t>084434201.1.4</t>
  </si>
  <si>
    <t>1.10.3</t>
  </si>
  <si>
    <t>084434201.2.1</t>
  </si>
  <si>
    <t>2.19.1</t>
  </si>
  <si>
    <t>084434201.2.2</t>
  </si>
  <si>
    <t>2.13.1</t>
  </si>
  <si>
    <t>094095902.2.1</t>
  </si>
  <si>
    <t>094108002.1.1</t>
  </si>
  <si>
    <t>094108002.1.2</t>
  </si>
  <si>
    <t>094108002.1.3</t>
  </si>
  <si>
    <t>1.7.1</t>
  </si>
  <si>
    <t>094108002.2.1</t>
  </si>
  <si>
    <t>2.1.2</t>
  </si>
  <si>
    <t>094108002.2.100</t>
  </si>
  <si>
    <t>2.10.1</t>
  </si>
  <si>
    <t>094108002.2.2</t>
  </si>
  <si>
    <t>094108002.2.3</t>
  </si>
  <si>
    <t>094127002.1.1</t>
  </si>
  <si>
    <t>094127002.2.1</t>
  </si>
  <si>
    <t>094190802.1.1</t>
  </si>
  <si>
    <t>094190802.2.1</t>
  </si>
  <si>
    <t>111411803.1.100</t>
  </si>
  <si>
    <t>1.9.1</t>
  </si>
  <si>
    <t>111411803.1.101</t>
  </si>
  <si>
    <t>111411803.2.100</t>
  </si>
  <si>
    <t>2.18.1</t>
  </si>
  <si>
    <t>East Texas Medical Center Trinity</t>
  </si>
  <si>
    <t>121817401.1.1</t>
  </si>
  <si>
    <t>121817401.2.1</t>
  </si>
  <si>
    <t>Lakes Regional MHMR Center</t>
  </si>
  <si>
    <t>121988304.1.1</t>
  </si>
  <si>
    <t>121988304.2.1</t>
  </si>
  <si>
    <t>2.15.1</t>
  </si>
  <si>
    <t>121988304.2.2</t>
  </si>
  <si>
    <t>127278302.1.1</t>
  </si>
  <si>
    <t>127278302.1.10</t>
  </si>
  <si>
    <t>127278302.1.11</t>
  </si>
  <si>
    <t>127278302.1.12</t>
  </si>
  <si>
    <t>127278302.1.13</t>
  </si>
  <si>
    <t>1.13.1</t>
  </si>
  <si>
    <t>127278302.1.4</t>
  </si>
  <si>
    <t>127278302.1.8</t>
  </si>
  <si>
    <t>127278302.1.9</t>
  </si>
  <si>
    <t>127278302.2.1</t>
  </si>
  <si>
    <t>127278302.2.100</t>
  </si>
  <si>
    <t>2.7.1</t>
  </si>
  <si>
    <t>127278302.2.13</t>
  </si>
  <si>
    <t>127278302.2.14</t>
  </si>
  <si>
    <t>127278302.2.15</t>
  </si>
  <si>
    <t>127278302.2.16</t>
  </si>
  <si>
    <t>127278302.2.17</t>
  </si>
  <si>
    <t>127278302.2.18</t>
  </si>
  <si>
    <t>127278302.2.19</t>
  </si>
  <si>
    <t>127278302.2.20</t>
  </si>
  <si>
    <t>127278302.2.22</t>
  </si>
  <si>
    <t>2.12.2</t>
  </si>
  <si>
    <t>127278302.2.23</t>
  </si>
  <si>
    <t>127278302.2.5</t>
  </si>
  <si>
    <t>130612806.1.1</t>
  </si>
  <si>
    <t>130612806.2.1</t>
  </si>
  <si>
    <t>131037704.1.1</t>
  </si>
  <si>
    <t>131037704.1.2</t>
  </si>
  <si>
    <t>131037704.2.1</t>
  </si>
  <si>
    <t>131037704.2.2</t>
  </si>
  <si>
    <t>131038504.1.1</t>
  </si>
  <si>
    <t>131038504.1.2</t>
  </si>
  <si>
    <t>131038504.1.3</t>
  </si>
  <si>
    <t>1.10.2</t>
  </si>
  <si>
    <t>131038504.2.1</t>
  </si>
  <si>
    <t>131038504.2.2</t>
  </si>
  <si>
    <t>Burke Center</t>
  </si>
  <si>
    <t>136367307.1.1</t>
  </si>
  <si>
    <t>137921608.1.1</t>
  </si>
  <si>
    <t>137921608.1.3</t>
  </si>
  <si>
    <t>137921608.1.4</t>
  </si>
  <si>
    <t>137921608.2.1</t>
  </si>
  <si>
    <t>Northeast Texas Public Health District</t>
  </si>
  <si>
    <t>138360606.2.1</t>
  </si>
  <si>
    <t>East Texas Medical Center Pittsburg</t>
  </si>
  <si>
    <t>138374715.1.1</t>
  </si>
  <si>
    <t>138913209.1.1</t>
  </si>
  <si>
    <t>138913209.1.2</t>
  </si>
  <si>
    <t>138913209.1.3</t>
  </si>
  <si>
    <t>138913209.2.1</t>
  </si>
  <si>
    <t>138913209.2.2</t>
  </si>
  <si>
    <t>East Texas Medical Center Athens</t>
  </si>
  <si>
    <t>139173209.1.1</t>
  </si>
  <si>
    <t>139173209.1.2</t>
  </si>
  <si>
    <t>139173209.2.1</t>
  </si>
  <si>
    <t>139173209.2.2</t>
  </si>
  <si>
    <t>139173209.2.3</t>
  </si>
  <si>
    <t>140425362.1.1</t>
  </si>
  <si>
    <t>177870603.1.100</t>
  </si>
  <si>
    <t>177870603.1.101</t>
  </si>
  <si>
    <t>177870603.1.2</t>
  </si>
  <si>
    <t>177870603.2.2</t>
  </si>
  <si>
    <t>177870603.2.3</t>
  </si>
  <si>
    <t>177870603.2.4</t>
  </si>
  <si>
    <t>East Texas Medical Center Henderson</t>
  </si>
  <si>
    <t>208843701.1.1</t>
  </si>
  <si>
    <t>208843701.1.2</t>
  </si>
  <si>
    <t>Andrews Center</t>
  </si>
  <si>
    <t>751281410.1.1</t>
  </si>
  <si>
    <t>751281410.2.1</t>
  </si>
  <si>
    <t>751281410.2.100</t>
  </si>
  <si>
    <t>751281410.2.2</t>
  </si>
  <si>
    <t>751281410.2.3</t>
  </si>
  <si>
    <t>1.11.1</t>
  </si>
  <si>
    <t xml:space="preserve">1.1.2 </t>
  </si>
  <si>
    <t xml:space="preserve">1.9.2 </t>
  </si>
  <si>
    <t xml:space="preserve">2.4.1 </t>
  </si>
  <si>
    <t xml:space="preserve">2.9.1 </t>
  </si>
  <si>
    <t xml:space="preserve">1.7.1 </t>
  </si>
  <si>
    <t xml:space="preserve">1.8.6 </t>
  </si>
  <si>
    <t xml:space="preserve">1.1.1 </t>
  </si>
  <si>
    <t xml:space="preserve">1.2.2 </t>
  </si>
  <si>
    <t xml:space="preserve">2.1.1 </t>
  </si>
  <si>
    <t xml:space="preserve">2.7.5 </t>
  </si>
  <si>
    <t xml:space="preserve">2.2.1 </t>
  </si>
  <si>
    <t xml:space="preserve">2.8.4 </t>
  </si>
  <si>
    <t xml:space="preserve">2.1.2 </t>
  </si>
  <si>
    <t xml:space="preserve">2.7.1 </t>
  </si>
  <si>
    <t xml:space="preserve">2.5.3 </t>
  </si>
  <si>
    <t xml:space="preserve">1.7.2 </t>
  </si>
  <si>
    <t xml:space="preserve">2.6.2 </t>
  </si>
  <si>
    <t xml:space="preserve">2.8.1 </t>
  </si>
  <si>
    <t>ETMC Quitman</t>
  </si>
  <si>
    <t>MHMR SVCS of Texoma</t>
  </si>
  <si>
    <t>The Good Shepherd Hospital dba Good Shepherd Medic</t>
  </si>
  <si>
    <t>Mother Frances Hospital Regional Healthcare Center</t>
  </si>
  <si>
    <t>East Texas Medical Center Carthage</t>
  </si>
  <si>
    <t>East Texas Medical Center Fairfield dba ETMC Fairf</t>
  </si>
  <si>
    <t>Anderson Cherokee Community MHMR Center (ACCESS)</t>
  </si>
  <si>
    <t>University of Texas Health Center at Tyler</t>
  </si>
  <si>
    <t>East Texas Medical Center, Jacksonville</t>
  </si>
  <si>
    <t xml:space="preserve">Hopkins Co Memorial Hospital </t>
  </si>
  <si>
    <t>Hunt Mem Hosp Dist dba Hunt Reg Med Ctr Greenville</t>
  </si>
  <si>
    <t>Sabine Valley Reg MHMR Ctr dba Community Healthcor</t>
  </si>
  <si>
    <t xml:space="preserve">Titus County Memorial Hospital dba Titus Regional </t>
  </si>
  <si>
    <t>Paris Lamar County Health Department</t>
  </si>
  <si>
    <t>Fannin County Hospital Authority dba Red River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</si>
</sst>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BA42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94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8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Protection="1">
      <protection locked="0"/>
    </xf>
    <xf numFmtId="0" fontId="0" fillId="0" borderId="1" xfId="0" applyBorder="1"/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5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</cellXfs>
  <cellStyles count="4">
    <cellStyle name="Normal" xfId="0" builtinId="0"/>
    <cellStyle name="Normal 12" xfId="3"/>
    <cellStyle name="Normal 2" xfId="1"/>
    <cellStyle name="Normal 6" xfId="2"/>
  </cellStyles>
  <dxfs count="0"/>
  <tableStyles count="0" defaultTableStyle="TableStyleMedium2" defaultPivotStyle="PivotStyleLight16"/>
  <colors>
    <mruColors>
      <color rgb="FFFFFF99"/>
      <color rgb="FFF79443"/>
      <color rgb="FFFFFF66"/>
      <color rgb="FF6BA4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showGridLines="0" tabSelected="1" zoomScale="55" zoomScaleNormal="5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30" sqref="I30"/>
    </sheetView>
  </sheetViews>
  <sheetFormatPr defaultColWidth="9.140625" defaultRowHeight="15.75" x14ac:dyDescent="0.25"/>
  <cols>
    <col min="1" max="1" width="7.140625" style="2" customWidth="1"/>
    <col min="2" max="2" width="33.28515625" style="2" customWidth="1"/>
    <col min="3" max="3" width="17.140625" style="2" customWidth="1"/>
    <col min="4" max="4" width="15.5703125" style="23" bestFit="1" customWidth="1"/>
    <col min="5" max="5" width="15.5703125" style="2" customWidth="1"/>
    <col min="6" max="6" width="10.85546875" style="2" customWidth="1"/>
    <col min="7" max="7" width="10.42578125" style="2" customWidth="1"/>
    <col min="8" max="8" width="10.28515625" style="2" customWidth="1"/>
    <col min="9" max="9" width="23.7109375" style="3" customWidth="1"/>
    <col min="10" max="10" width="43.42578125" style="12" customWidth="1"/>
    <col min="11" max="48" width="15.7109375" style="11" customWidth="1"/>
    <col min="49" max="16384" width="9.140625" style="2"/>
  </cols>
  <sheetData>
    <row r="1" spans="1:48" ht="15.75" customHeight="1" x14ac:dyDescent="0.2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3"/>
    </row>
    <row r="2" spans="1:48" ht="30.7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30" customHeight="1" x14ac:dyDescent="0.25">
      <c r="A3" s="21"/>
      <c r="B3" s="15"/>
      <c r="C3" s="15"/>
      <c r="D3" s="21"/>
      <c r="E3" s="15"/>
      <c r="F3" s="95" t="s">
        <v>59</v>
      </c>
      <c r="G3" s="96"/>
      <c r="H3" s="97"/>
      <c r="I3" s="15"/>
      <c r="J3" s="67"/>
      <c r="K3" s="92" t="s">
        <v>53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4"/>
    </row>
    <row r="4" spans="1:48" s="8" customFormat="1" ht="76.5" x14ac:dyDescent="0.2">
      <c r="A4" s="4" t="s">
        <v>0</v>
      </c>
      <c r="B4" s="4" t="s">
        <v>1</v>
      </c>
      <c r="C4" s="4" t="s">
        <v>2</v>
      </c>
      <c r="D4" s="4" t="s">
        <v>3</v>
      </c>
      <c r="E4" s="5" t="s">
        <v>54</v>
      </c>
      <c r="F4" s="17" t="s">
        <v>60</v>
      </c>
      <c r="G4" s="17" t="s">
        <v>62</v>
      </c>
      <c r="H4" s="17" t="s">
        <v>61</v>
      </c>
      <c r="I4" s="6" t="s">
        <v>55</v>
      </c>
      <c r="J4" s="13" t="s">
        <v>58</v>
      </c>
      <c r="K4" s="7" t="s">
        <v>28</v>
      </c>
      <c r="L4" s="7" t="s">
        <v>4</v>
      </c>
      <c r="M4" s="7" t="s">
        <v>35</v>
      </c>
      <c r="N4" s="7" t="s">
        <v>5</v>
      </c>
      <c r="O4" s="7" t="s">
        <v>26</v>
      </c>
      <c r="P4" s="7" t="s">
        <v>29</v>
      </c>
      <c r="Q4" s="7" t="s">
        <v>48</v>
      </c>
      <c r="R4" s="7" t="s">
        <v>23</v>
      </c>
      <c r="S4" s="7" t="s">
        <v>27</v>
      </c>
      <c r="T4" s="7" t="s">
        <v>52</v>
      </c>
      <c r="U4" s="7" t="s">
        <v>30</v>
      </c>
      <c r="V4" s="7" t="s">
        <v>33</v>
      </c>
      <c r="W4" s="7" t="s">
        <v>49</v>
      </c>
      <c r="X4" s="7" t="s">
        <v>32</v>
      </c>
      <c r="Y4" s="7" t="s">
        <v>46</v>
      </c>
      <c r="Z4" s="7" t="s">
        <v>47</v>
      </c>
      <c r="AA4" s="7" t="s">
        <v>24</v>
      </c>
      <c r="AB4" s="7" t="s">
        <v>34</v>
      </c>
      <c r="AC4" s="7" t="s">
        <v>7</v>
      </c>
      <c r="AD4" s="7" t="s">
        <v>42</v>
      </c>
      <c r="AE4" s="7" t="s">
        <v>31</v>
      </c>
      <c r="AF4" s="7" t="s">
        <v>44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40</v>
      </c>
      <c r="AL4" s="7" t="s">
        <v>50</v>
      </c>
      <c r="AM4" s="7" t="s">
        <v>51</v>
      </c>
      <c r="AN4" s="7" t="s">
        <v>38</v>
      </c>
      <c r="AO4" s="7" t="s">
        <v>39</v>
      </c>
      <c r="AP4" s="7" t="s">
        <v>45</v>
      </c>
      <c r="AQ4" s="7" t="s">
        <v>14</v>
      </c>
      <c r="AR4" s="7" t="s">
        <v>43</v>
      </c>
      <c r="AS4" s="7" t="s">
        <v>36</v>
      </c>
      <c r="AT4" s="7" t="s">
        <v>37</v>
      </c>
      <c r="AU4" s="7" t="s">
        <v>41</v>
      </c>
      <c r="AV4" s="7" t="s">
        <v>15</v>
      </c>
    </row>
    <row r="5" spans="1:48" ht="21.75" customHeight="1" x14ac:dyDescent="0.25">
      <c r="A5" s="22">
        <v>1</v>
      </c>
      <c r="B5" s="20" t="s">
        <v>203</v>
      </c>
      <c r="C5" s="20" t="s">
        <v>64</v>
      </c>
      <c r="D5" s="22" t="s">
        <v>185</v>
      </c>
      <c r="E5" s="36" t="s">
        <v>18</v>
      </c>
      <c r="F5" s="34" t="s">
        <v>56</v>
      </c>
      <c r="G5" s="34" t="s">
        <v>56</v>
      </c>
      <c r="H5" s="34" t="s">
        <v>56</v>
      </c>
      <c r="I5" s="35" t="s">
        <v>12</v>
      </c>
      <c r="J5" s="14" t="str">
        <f t="shared" ref="J5:J36" si="0">IF(K5="Y",$K$4,"")&amp;IF(L5="Y",", "&amp;$L$4,"")&amp;IF(M5="Y",", "&amp;$M$4,"")&amp;IF(N5="Y",", "&amp;$N$4,"")&amp;IF(O5="Y",", "&amp;$O$4,"")&amp;IF(P5="Y",", "&amp;$P$4,"")&amp;IF(Q5="Y",", "&amp;$Q$4,"")&amp;IF(R5="Y",", "&amp;$R$4,"")&amp;IF(S5="Y",", "&amp;$S$4,"")&amp;IF(T5="Y",", "&amp;$T$4,"")&amp;IF(U5="Y",", "&amp;$U$4,"")&amp;IF(V5="Y",", "&amp;$V$4,"")&amp;IF(W5="Y",", "&amp;$W$4,"")&amp;IF(X5="Y",", "&amp;$X$4,"")&amp;IF(Y5="Y",", "&amp;$Y$4,"")&amp;IF(Z5="Y",", "&amp;$Z$4,"")&amp;IF(AA5="Y",", "&amp;$AA$4,"")&amp;IF(AB5="Y",", "&amp;$AB$4,"")&amp;IF(AC5="Y",", "&amp;$AC$4,"")&amp;IF(AD5="Y",", "&amp;$AD$4,"")&amp;IF(AE5="Y",", "&amp;$AE$4,"")&amp;IF(AF5="Y",", "&amp;$AF$4,"")&amp;IF(AG5="Y",", "&amp;$AG$4,"")&amp;IF(AH5="Y",", "&amp;$AH$4,"")&amp;IF(AI5="Y",", "&amp;$AI$4,"")&amp;IF(AJ5="Y",", "&amp;$AJ$4,"")&amp;IF(AK5="Y",", "&amp;$AK$4,"")&amp;IF(AL5="Y",", "&amp;$AL$4,"")&amp;IF(AM5="Y",", "&amp;$AM$4,"")&amp;IF(AN5="Y",", "&amp;$AN$4,"")&amp;IF(AO5="Y",", "&amp;$AO$4,"")&amp;IF(AP5="Y",", "&amp;$AP$4,"")&amp;IF(AQ5="Y",", "&amp;$AQ$4,"")&amp;IF(AR5="Y",", "&amp;$AR$4,"")&amp;IF(AS5="Y",", "&amp;$AS$4,"")&amp;IF(AT5="Y",", "&amp;$AT$4,"")&amp;IF(AU5="Y",", "&amp;$AU$4,"")&amp;IF(AV5="Y",", "&amp;$AV$4,"")</f>
        <v>, Primary Care Expansion/ Redesign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 t="s">
        <v>56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21.75" customHeight="1" x14ac:dyDescent="0.25">
      <c r="A6" s="22">
        <v>1</v>
      </c>
      <c r="B6" s="20" t="s">
        <v>66</v>
      </c>
      <c r="C6" s="20" t="s">
        <v>67</v>
      </c>
      <c r="D6" s="22" t="s">
        <v>186</v>
      </c>
      <c r="E6" s="36" t="s">
        <v>18</v>
      </c>
      <c r="F6" s="34" t="s">
        <v>56</v>
      </c>
      <c r="G6" s="34" t="s">
        <v>56</v>
      </c>
      <c r="H6" s="34" t="s">
        <v>56</v>
      </c>
      <c r="I6" s="35" t="s">
        <v>14</v>
      </c>
      <c r="J6" s="14" t="str">
        <f t="shared" si="0"/>
        <v>, Diabetes</v>
      </c>
      <c r="K6" s="18"/>
      <c r="L6" s="18"/>
      <c r="M6" s="18"/>
      <c r="N6" s="18"/>
      <c r="O6" s="18"/>
      <c r="P6" s="18"/>
      <c r="Q6" s="18"/>
      <c r="R6" s="18"/>
      <c r="S6" s="18" t="s">
        <v>56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1.75" customHeight="1" x14ac:dyDescent="0.25">
      <c r="A7" s="22">
        <v>1</v>
      </c>
      <c r="B7" s="20" t="s">
        <v>66</v>
      </c>
      <c r="C7" s="20" t="s">
        <v>69</v>
      </c>
      <c r="D7" s="22" t="s">
        <v>186</v>
      </c>
      <c r="E7" s="36" t="s">
        <v>18</v>
      </c>
      <c r="F7" s="34" t="s">
        <v>56</v>
      </c>
      <c r="G7" s="34" t="s">
        <v>56</v>
      </c>
      <c r="H7" s="34" t="s">
        <v>56</v>
      </c>
      <c r="I7" s="35" t="s">
        <v>14</v>
      </c>
      <c r="J7" s="14" t="str">
        <f t="shared" si="0"/>
        <v>, Congestive Heart Failure/Coronary Artery Disease</v>
      </c>
      <c r="K7" s="18"/>
      <c r="L7" s="18"/>
      <c r="M7" s="18"/>
      <c r="N7" s="18"/>
      <c r="O7" s="18"/>
      <c r="P7" s="18" t="s">
        <v>56</v>
      </c>
      <c r="Q7" s="18"/>
      <c r="R7" s="18"/>
      <c r="S7" s="18"/>
      <c r="T7" s="18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</row>
    <row r="8" spans="1:48" ht="21.75" customHeight="1" x14ac:dyDescent="0.25">
      <c r="A8" s="22">
        <v>1</v>
      </c>
      <c r="B8" s="20" t="s">
        <v>66</v>
      </c>
      <c r="C8" s="20" t="s">
        <v>71</v>
      </c>
      <c r="D8" s="22" t="s">
        <v>187</v>
      </c>
      <c r="E8" s="36" t="s">
        <v>18</v>
      </c>
      <c r="F8" s="34" t="s">
        <v>56</v>
      </c>
      <c r="G8" s="34" t="s">
        <v>56</v>
      </c>
      <c r="H8" s="34" t="s">
        <v>56</v>
      </c>
      <c r="I8" s="35" t="s">
        <v>13</v>
      </c>
      <c r="J8" s="14" t="str">
        <f t="shared" si="0"/>
        <v>, Process Improvement/ Patient Experience (including Data Management i.e. REAL)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 t="s">
        <v>56</v>
      </c>
      <c r="AN8" s="18"/>
      <c r="AO8" s="18"/>
      <c r="AP8" s="18"/>
      <c r="AQ8" s="18"/>
      <c r="AR8" s="18"/>
      <c r="AS8" s="18"/>
      <c r="AT8" s="18"/>
      <c r="AU8" s="18"/>
      <c r="AV8" s="18"/>
    </row>
    <row r="9" spans="1:48" ht="21.75" customHeight="1" x14ac:dyDescent="0.25">
      <c r="A9" s="22">
        <v>1</v>
      </c>
      <c r="B9" s="20" t="s">
        <v>204</v>
      </c>
      <c r="C9" s="20" t="s">
        <v>72</v>
      </c>
      <c r="D9" s="22" t="s">
        <v>73</v>
      </c>
      <c r="E9" s="75" t="s">
        <v>18</v>
      </c>
      <c r="F9" s="72" t="s">
        <v>56</v>
      </c>
      <c r="G9" s="72" t="s">
        <v>56</v>
      </c>
      <c r="H9" s="72" t="s">
        <v>56</v>
      </c>
      <c r="I9" s="73" t="s">
        <v>4</v>
      </c>
      <c r="J9" s="14" t="str">
        <f t="shared" si="0"/>
        <v>, Telemedicine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 t="s">
        <v>56</v>
      </c>
      <c r="AT9" s="71"/>
      <c r="AU9" s="71"/>
      <c r="AV9" s="71"/>
    </row>
    <row r="10" spans="1:48" ht="21.75" customHeight="1" x14ac:dyDescent="0.25">
      <c r="A10" s="22">
        <v>1</v>
      </c>
      <c r="B10" s="20" t="s">
        <v>204</v>
      </c>
      <c r="C10" s="20" t="s">
        <v>74</v>
      </c>
      <c r="D10" s="22" t="s">
        <v>75</v>
      </c>
      <c r="E10" s="75" t="s">
        <v>18</v>
      </c>
      <c r="F10" s="72" t="s">
        <v>56</v>
      </c>
      <c r="G10" s="72" t="s">
        <v>56</v>
      </c>
      <c r="H10" s="72" t="s">
        <v>56</v>
      </c>
      <c r="I10" s="73" t="s">
        <v>4</v>
      </c>
      <c r="J10" s="14" t="str">
        <f t="shared" si="0"/>
        <v>, Substance use disorder (SUD) services, Telemedicine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 t="s">
        <v>56</v>
      </c>
      <c r="AS10" s="71" t="s">
        <v>56</v>
      </c>
      <c r="AT10" s="71"/>
      <c r="AU10" s="71"/>
      <c r="AV10" s="71"/>
    </row>
    <row r="11" spans="1:48" ht="21.75" customHeight="1" x14ac:dyDescent="0.25">
      <c r="A11" s="22">
        <v>1</v>
      </c>
      <c r="B11" s="20" t="s">
        <v>204</v>
      </c>
      <c r="C11" s="20" t="s">
        <v>76</v>
      </c>
      <c r="D11" s="22" t="s">
        <v>75</v>
      </c>
      <c r="E11" s="75" t="s">
        <v>18</v>
      </c>
      <c r="F11" s="72" t="s">
        <v>56</v>
      </c>
      <c r="G11" s="72" t="s">
        <v>56</v>
      </c>
      <c r="H11" s="72" t="s">
        <v>56</v>
      </c>
      <c r="I11" s="73" t="s">
        <v>4</v>
      </c>
      <c r="J11" s="14" t="str">
        <f t="shared" si="0"/>
        <v/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</row>
    <row r="12" spans="1:48" ht="21.75" customHeight="1" x14ac:dyDescent="0.25">
      <c r="A12" s="22">
        <v>1</v>
      </c>
      <c r="B12" s="20" t="s">
        <v>204</v>
      </c>
      <c r="C12" s="20" t="s">
        <v>77</v>
      </c>
      <c r="D12" s="22" t="s">
        <v>78</v>
      </c>
      <c r="E12" s="75" t="s">
        <v>18</v>
      </c>
      <c r="F12" s="72" t="s">
        <v>56</v>
      </c>
      <c r="G12" s="72" t="s">
        <v>56</v>
      </c>
      <c r="H12" s="72" t="s">
        <v>56</v>
      </c>
      <c r="I12" s="73" t="s">
        <v>4</v>
      </c>
      <c r="J12" s="14" t="str">
        <f t="shared" si="0"/>
        <v>, Managing superutilizers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1"/>
      <c r="AA12" s="71"/>
      <c r="AB12" s="71"/>
      <c r="AC12" s="71"/>
      <c r="AD12" s="71" t="s">
        <v>56</v>
      </c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</row>
    <row r="13" spans="1:48" ht="21.75" customHeight="1" x14ac:dyDescent="0.25">
      <c r="A13" s="22">
        <v>1</v>
      </c>
      <c r="B13" s="20" t="s">
        <v>204</v>
      </c>
      <c r="C13" s="20" t="s">
        <v>79</v>
      </c>
      <c r="D13" s="22" t="s">
        <v>80</v>
      </c>
      <c r="E13" s="75" t="s">
        <v>18</v>
      </c>
      <c r="F13" s="72" t="s">
        <v>56</v>
      </c>
      <c r="G13" s="72" t="s">
        <v>56</v>
      </c>
      <c r="H13" s="72" t="s">
        <v>56</v>
      </c>
      <c r="I13" s="73" t="s">
        <v>4</v>
      </c>
      <c r="J13" s="14" t="str">
        <f t="shared" si="0"/>
        <v>, Integrated behavioral health/physical health, Primary Care Expansion/ Redesign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1"/>
      <c r="AA13" s="71" t="s">
        <v>56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 t="s">
        <v>56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</row>
    <row r="14" spans="1:48" ht="21.75" customHeight="1" x14ac:dyDescent="0.25">
      <c r="A14" s="22">
        <v>1</v>
      </c>
      <c r="B14" s="20" t="s">
        <v>204</v>
      </c>
      <c r="C14" s="20" t="s">
        <v>81</v>
      </c>
      <c r="D14" s="22" t="s">
        <v>82</v>
      </c>
      <c r="E14" s="75" t="s">
        <v>18</v>
      </c>
      <c r="F14" s="72" t="s">
        <v>56</v>
      </c>
      <c r="G14" s="72" t="s">
        <v>56</v>
      </c>
      <c r="H14" s="72" t="s">
        <v>56</v>
      </c>
      <c r="I14" s="73" t="s">
        <v>4</v>
      </c>
      <c r="J14" s="14" t="str">
        <f t="shared" si="0"/>
        <v>, Managing superutilizers, Medication management, Substance use disorder (SUD) services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1"/>
      <c r="AA14" s="71"/>
      <c r="AB14" s="71"/>
      <c r="AC14" s="71"/>
      <c r="AD14" s="71" t="s">
        <v>56</v>
      </c>
      <c r="AE14" s="71" t="s">
        <v>56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 t="s">
        <v>56</v>
      </c>
      <c r="AS14" s="71"/>
      <c r="AT14" s="71"/>
      <c r="AU14" s="71"/>
      <c r="AV14" s="71"/>
    </row>
    <row r="15" spans="1:48" ht="21.75" customHeight="1" x14ac:dyDescent="0.25">
      <c r="A15" s="22">
        <v>1</v>
      </c>
      <c r="B15" s="20" t="s">
        <v>205</v>
      </c>
      <c r="C15" s="20" t="s">
        <v>83</v>
      </c>
      <c r="D15" s="22" t="s">
        <v>188</v>
      </c>
      <c r="E15" s="91" t="s">
        <v>18</v>
      </c>
      <c r="F15" s="89" t="s">
        <v>57</v>
      </c>
      <c r="G15" s="89" t="s">
        <v>56</v>
      </c>
      <c r="H15" s="89" t="s">
        <v>56</v>
      </c>
      <c r="I15" s="90" t="s">
        <v>11</v>
      </c>
      <c r="J15" s="14" t="str">
        <f t="shared" si="0"/>
        <v>, Cost containment, ED Utilization/ Diversion, Managing superutilizers, Patient Navigation/Care Coordination/Care Transitions</v>
      </c>
      <c r="K15" s="88"/>
      <c r="L15" s="88"/>
      <c r="M15" s="88"/>
      <c r="N15" s="88"/>
      <c r="O15" s="88"/>
      <c r="P15" s="88"/>
      <c r="Q15" s="88"/>
      <c r="R15" s="88" t="s">
        <v>56</v>
      </c>
      <c r="S15" s="88"/>
      <c r="T15" s="88" t="s">
        <v>56</v>
      </c>
      <c r="U15" s="88"/>
      <c r="V15" s="88"/>
      <c r="W15" s="88"/>
      <c r="X15" s="88"/>
      <c r="Y15" s="88"/>
      <c r="Z15" s="88"/>
      <c r="AA15" s="88"/>
      <c r="AB15" s="88"/>
      <c r="AC15" s="88"/>
      <c r="AD15" s="88" t="s">
        <v>56</v>
      </c>
      <c r="AE15" s="88"/>
      <c r="AF15" s="88"/>
      <c r="AG15" s="88"/>
      <c r="AH15" s="88"/>
      <c r="AI15" s="88"/>
      <c r="AJ15" s="88" t="s">
        <v>56</v>
      </c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</row>
    <row r="16" spans="1:48" ht="21.75" customHeight="1" x14ac:dyDescent="0.25">
      <c r="A16" s="22">
        <v>1</v>
      </c>
      <c r="B16" s="20" t="s">
        <v>206</v>
      </c>
      <c r="C16" s="20" t="s">
        <v>84</v>
      </c>
      <c r="D16" s="22" t="s">
        <v>185</v>
      </c>
      <c r="E16" s="87" t="s">
        <v>18</v>
      </c>
      <c r="F16" s="85" t="s">
        <v>57</v>
      </c>
      <c r="G16" s="85" t="s">
        <v>56</v>
      </c>
      <c r="H16" s="85" t="s">
        <v>56</v>
      </c>
      <c r="I16" s="86" t="s">
        <v>12</v>
      </c>
      <c r="J16" s="14" t="str">
        <f t="shared" si="0"/>
        <v>, Immunizations, Palliative Care, Patient-Centered Medical Homes, Patient Navigation/Care Coordination/Care Transitions, Perinatal Care (including birth outcomes), Primary Care Expansion/ Redesign, Process Improvement/ Patient Experience (including Data Management i.e. REAL), Specialty Care, Women's health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 t="s">
        <v>56</v>
      </c>
      <c r="Z16" s="84"/>
      <c r="AA16" s="84"/>
      <c r="AB16" s="84"/>
      <c r="AC16" s="84"/>
      <c r="AD16" s="84"/>
      <c r="AE16" s="84"/>
      <c r="AF16" s="84"/>
      <c r="AG16" s="84"/>
      <c r="AH16" s="84" t="s">
        <v>56</v>
      </c>
      <c r="AI16" s="84" t="s">
        <v>56</v>
      </c>
      <c r="AJ16" s="84" t="s">
        <v>56</v>
      </c>
      <c r="AK16" s="84" t="s">
        <v>56</v>
      </c>
      <c r="AL16" s="84" t="s">
        <v>56</v>
      </c>
      <c r="AM16" s="84" t="s">
        <v>56</v>
      </c>
      <c r="AN16" s="84"/>
      <c r="AO16" s="84"/>
      <c r="AP16" s="84"/>
      <c r="AQ16" s="84" t="s">
        <v>56</v>
      </c>
      <c r="AR16" s="84"/>
      <c r="AS16" s="84"/>
      <c r="AT16" s="84"/>
      <c r="AU16" s="84" t="s">
        <v>56</v>
      </c>
      <c r="AV16" s="84"/>
    </row>
    <row r="17" spans="1:48" ht="21.75" customHeight="1" x14ac:dyDescent="0.25">
      <c r="A17" s="22">
        <v>1</v>
      </c>
      <c r="B17" s="20" t="s">
        <v>206</v>
      </c>
      <c r="C17" s="20" t="s">
        <v>85</v>
      </c>
      <c r="D17" s="22" t="s">
        <v>186</v>
      </c>
      <c r="E17" s="87" t="s">
        <v>18</v>
      </c>
      <c r="F17" s="85" t="s">
        <v>57</v>
      </c>
      <c r="G17" s="85" t="s">
        <v>56</v>
      </c>
      <c r="H17" s="85" t="s">
        <v>56</v>
      </c>
      <c r="I17" s="86" t="s">
        <v>14</v>
      </c>
      <c r="J17" s="14" t="str">
        <f t="shared" si="0"/>
        <v>, Congestive Heart Failure/Coronary Artery Disease, Perinatal Care (including birth outcomes), Process Improvement/ Patient Experience (including Data Management i.e. REAL), Specialty Care</v>
      </c>
      <c r="K17" s="84"/>
      <c r="L17" s="84"/>
      <c r="M17" s="84"/>
      <c r="N17" s="84"/>
      <c r="O17" s="84"/>
      <c r="P17" s="84" t="s">
        <v>56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 t="s">
        <v>56</v>
      </c>
      <c r="AL17" s="84"/>
      <c r="AM17" s="84" t="s">
        <v>56</v>
      </c>
      <c r="AN17" s="84"/>
      <c r="AO17" s="84"/>
      <c r="AP17" s="84"/>
      <c r="AQ17" s="84" t="s">
        <v>56</v>
      </c>
      <c r="AR17" s="84"/>
      <c r="AS17" s="84"/>
      <c r="AT17" s="84"/>
      <c r="AU17" s="84"/>
      <c r="AV17" s="84"/>
    </row>
    <row r="18" spans="1:48" ht="21.75" customHeight="1" x14ac:dyDescent="0.25">
      <c r="A18" s="22">
        <v>1</v>
      </c>
      <c r="B18" s="20" t="s">
        <v>206</v>
      </c>
      <c r="C18" s="20" t="s">
        <v>86</v>
      </c>
      <c r="D18" s="22" t="s">
        <v>189</v>
      </c>
      <c r="E18" s="87" t="s">
        <v>18</v>
      </c>
      <c r="F18" s="85" t="s">
        <v>56</v>
      </c>
      <c r="G18" s="85" t="s">
        <v>56</v>
      </c>
      <c r="H18" s="85" t="s">
        <v>57</v>
      </c>
      <c r="I18" s="86" t="s">
        <v>14</v>
      </c>
      <c r="J18" s="14" t="str">
        <f t="shared" si="0"/>
        <v>, Patient Navigation/Care Coordination/Care Transitions, Perinatal Care (including birth outcomes), Process Improvement/ Patient Experience (including Data Management i.e. REAL), Projects using Peer Specialists  , Specialty Care, Telemedicine, Women's health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 t="s">
        <v>56</v>
      </c>
      <c r="AK18" s="84" t="s">
        <v>56</v>
      </c>
      <c r="AL18" s="84"/>
      <c r="AM18" s="84" t="s">
        <v>56</v>
      </c>
      <c r="AN18" s="84"/>
      <c r="AO18" s="84" t="s">
        <v>56</v>
      </c>
      <c r="AP18" s="84"/>
      <c r="AQ18" s="84" t="s">
        <v>56</v>
      </c>
      <c r="AR18" s="84"/>
      <c r="AS18" s="84" t="s">
        <v>56</v>
      </c>
      <c r="AT18" s="84"/>
      <c r="AU18" s="84" t="s">
        <v>56</v>
      </c>
      <c r="AV18" s="84"/>
    </row>
    <row r="19" spans="1:48" ht="21.75" customHeight="1" x14ac:dyDescent="0.25">
      <c r="A19" s="22">
        <v>1</v>
      </c>
      <c r="B19" s="20" t="s">
        <v>206</v>
      </c>
      <c r="C19" s="20" t="s">
        <v>88</v>
      </c>
      <c r="D19" s="22" t="s">
        <v>89</v>
      </c>
      <c r="E19" s="87" t="s">
        <v>18</v>
      </c>
      <c r="F19" s="85" t="s">
        <v>56</v>
      </c>
      <c r="G19" s="85" t="s">
        <v>56</v>
      </c>
      <c r="H19" s="85" t="s">
        <v>56</v>
      </c>
      <c r="I19" s="86" t="s">
        <v>10</v>
      </c>
      <c r="J19" s="14" t="str">
        <f t="shared" si="0"/>
        <v>, Patient-Centered Medical Homes, Patient Navigation/Care Coordination/Care Transitions, Perinatal Care (including birth outcomes), Primary Care Expansion/ Redesign, Process Improvement/ Patient Experience (including Data Management i.e. REAL), Projects using Peer Specialists  , Specialty Care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 t="s">
        <v>56</v>
      </c>
      <c r="AJ19" s="84" t="s">
        <v>56</v>
      </c>
      <c r="AK19" s="84" t="s">
        <v>56</v>
      </c>
      <c r="AL19" s="84" t="s">
        <v>56</v>
      </c>
      <c r="AM19" s="84" t="s">
        <v>56</v>
      </c>
      <c r="AN19" s="84"/>
      <c r="AO19" s="84" t="s">
        <v>56</v>
      </c>
      <c r="AP19" s="84"/>
      <c r="AQ19" s="84" t="s">
        <v>56</v>
      </c>
      <c r="AR19" s="84"/>
      <c r="AS19" s="84"/>
      <c r="AT19" s="84"/>
      <c r="AU19" s="84"/>
      <c r="AV19" s="84"/>
    </row>
    <row r="20" spans="1:48" ht="21.75" customHeight="1" x14ac:dyDescent="0.25">
      <c r="A20" s="22">
        <v>1</v>
      </c>
      <c r="B20" s="20" t="s">
        <v>206</v>
      </c>
      <c r="C20" s="20" t="s">
        <v>90</v>
      </c>
      <c r="D20" s="22" t="s">
        <v>91</v>
      </c>
      <c r="E20" s="87" t="s">
        <v>18</v>
      </c>
      <c r="F20" s="85" t="s">
        <v>57</v>
      </c>
      <c r="G20" s="85" t="s">
        <v>56</v>
      </c>
      <c r="H20" s="85" t="s">
        <v>56</v>
      </c>
      <c r="I20" s="86" t="s">
        <v>9</v>
      </c>
      <c r="J20" s="14" t="str">
        <f t="shared" si="0"/>
        <v>, Patient Navigation/Care Coordination/Care Transitions, Process Improvement/ Patient Experience (including Data Management i.e. REAL), Specialty Care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 t="s">
        <v>56</v>
      </c>
      <c r="AK20" s="84"/>
      <c r="AL20" s="84"/>
      <c r="AM20" s="84" t="s">
        <v>56</v>
      </c>
      <c r="AN20" s="84"/>
      <c r="AO20" s="84"/>
      <c r="AP20" s="84"/>
      <c r="AQ20" s="84" t="s">
        <v>56</v>
      </c>
      <c r="AR20" s="84"/>
      <c r="AS20" s="84"/>
      <c r="AT20" s="84"/>
      <c r="AU20" s="84"/>
      <c r="AV20" s="84"/>
    </row>
    <row r="21" spans="1:48" ht="21.75" customHeight="1" x14ac:dyDescent="0.25">
      <c r="A21" s="22">
        <v>1</v>
      </c>
      <c r="B21" s="20" t="s">
        <v>206</v>
      </c>
      <c r="C21" s="20" t="s">
        <v>92</v>
      </c>
      <c r="D21" s="22" t="s">
        <v>188</v>
      </c>
      <c r="E21" s="87" t="s">
        <v>18</v>
      </c>
      <c r="F21" s="85" t="s">
        <v>57</v>
      </c>
      <c r="G21" s="85" t="s">
        <v>56</v>
      </c>
      <c r="H21" s="85" t="s">
        <v>56</v>
      </c>
      <c r="I21" s="86" t="s">
        <v>11</v>
      </c>
      <c r="J21" s="14" t="str">
        <f t="shared" si="0"/>
        <v>, ED Utilization/ Diversion, Palliative Care, Patient-Centered Medical Homes, Patient Navigation/Care Coordination/Care Transitions, Perinatal Care (including birth outcomes), Process Improvement/ Patient Experience (including Data Management i.e. REAL), Specialty Care, Women's health</v>
      </c>
      <c r="K21" s="84"/>
      <c r="L21" s="84"/>
      <c r="M21" s="84"/>
      <c r="N21" s="84"/>
      <c r="O21" s="84"/>
      <c r="P21" s="84"/>
      <c r="Q21" s="84"/>
      <c r="R21" s="84"/>
      <c r="S21" s="84"/>
      <c r="T21" s="84" t="s">
        <v>56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 t="s">
        <v>56</v>
      </c>
      <c r="AI21" s="84" t="s">
        <v>56</v>
      </c>
      <c r="AJ21" s="84" t="s">
        <v>56</v>
      </c>
      <c r="AK21" s="84" t="s">
        <v>56</v>
      </c>
      <c r="AL21" s="84"/>
      <c r="AM21" s="84" t="s">
        <v>56</v>
      </c>
      <c r="AN21" s="84"/>
      <c r="AO21" s="84"/>
      <c r="AP21" s="84"/>
      <c r="AQ21" s="84" t="s">
        <v>56</v>
      </c>
      <c r="AR21" s="84"/>
      <c r="AS21" s="84"/>
      <c r="AT21" s="84"/>
      <c r="AU21" s="84" t="s">
        <v>56</v>
      </c>
      <c r="AV21" s="84"/>
    </row>
    <row r="22" spans="1:48" ht="21.75" customHeight="1" x14ac:dyDescent="0.25">
      <c r="A22" s="22">
        <v>1</v>
      </c>
      <c r="B22" s="20" t="s">
        <v>206</v>
      </c>
      <c r="C22" s="20" t="s">
        <v>93</v>
      </c>
      <c r="D22" s="22" t="s">
        <v>70</v>
      </c>
      <c r="E22" s="87" t="s">
        <v>18</v>
      </c>
      <c r="F22" s="85" t="s">
        <v>57</v>
      </c>
      <c r="G22" s="85" t="s">
        <v>56</v>
      </c>
      <c r="H22" s="85" t="s">
        <v>56</v>
      </c>
      <c r="I22" s="86" t="s">
        <v>11</v>
      </c>
      <c r="J22" s="14" t="str">
        <f t="shared" si="0"/>
        <v>, Congestive Heart Failure/Coronary Artery Disease, Patient-Centered Medical Homes, Patient Navigation/Care Coordination/Care Transitions, Process Improvement/ Patient Experience (including Data Management i.e. REAL), Specialty Care</v>
      </c>
      <c r="K22" s="84"/>
      <c r="L22" s="84"/>
      <c r="M22" s="84"/>
      <c r="N22" s="84"/>
      <c r="O22" s="84"/>
      <c r="P22" s="84" t="s">
        <v>56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 t="s">
        <v>56</v>
      </c>
      <c r="AJ22" s="84" t="s">
        <v>56</v>
      </c>
      <c r="AK22" s="84"/>
      <c r="AL22" s="84"/>
      <c r="AM22" s="84" t="s">
        <v>56</v>
      </c>
      <c r="AN22" s="84"/>
      <c r="AO22" s="84"/>
      <c r="AP22" s="84"/>
      <c r="AQ22" s="84" t="s">
        <v>56</v>
      </c>
      <c r="AR22" s="84"/>
      <c r="AS22" s="84"/>
      <c r="AT22" s="84"/>
      <c r="AU22" s="84"/>
      <c r="AV22" s="84"/>
    </row>
    <row r="23" spans="1:48" ht="21.75" customHeight="1" x14ac:dyDescent="0.25">
      <c r="A23" s="22">
        <v>1</v>
      </c>
      <c r="B23" s="20" t="s">
        <v>207</v>
      </c>
      <c r="C23" s="20" t="s">
        <v>94</v>
      </c>
      <c r="D23" s="22" t="s">
        <v>185</v>
      </c>
      <c r="E23" s="36" t="s">
        <v>18</v>
      </c>
      <c r="F23" s="34" t="s">
        <v>56</v>
      </c>
      <c r="G23" s="34" t="s">
        <v>56</v>
      </c>
      <c r="H23" s="34" t="s">
        <v>56</v>
      </c>
      <c r="I23" s="35" t="s">
        <v>12</v>
      </c>
      <c r="J23" s="14" t="str">
        <f t="shared" si="0"/>
        <v/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</row>
    <row r="24" spans="1:48" ht="21.75" customHeight="1" x14ac:dyDescent="0.25">
      <c r="A24" s="22">
        <v>1</v>
      </c>
      <c r="B24" s="20" t="s">
        <v>207</v>
      </c>
      <c r="C24" s="20" t="s">
        <v>95</v>
      </c>
      <c r="D24" s="22" t="s">
        <v>188</v>
      </c>
      <c r="E24" s="36" t="s">
        <v>18</v>
      </c>
      <c r="F24" s="34" t="s">
        <v>56</v>
      </c>
      <c r="G24" s="34" t="s">
        <v>56</v>
      </c>
      <c r="H24" s="34" t="s">
        <v>56</v>
      </c>
      <c r="I24" s="35" t="s">
        <v>14</v>
      </c>
      <c r="J24" s="14" t="str">
        <f t="shared" si="0"/>
        <v/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8"/>
      <c r="AH24" s="18"/>
      <c r="AI24" s="18"/>
      <c r="AJ24" s="18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</row>
    <row r="25" spans="1:48" ht="21.75" customHeight="1" x14ac:dyDescent="0.25">
      <c r="A25" s="22">
        <v>1</v>
      </c>
      <c r="B25" s="20" t="s">
        <v>208</v>
      </c>
      <c r="C25" s="20" t="s">
        <v>96</v>
      </c>
      <c r="D25" s="22" t="s">
        <v>185</v>
      </c>
      <c r="E25" s="39" t="s">
        <v>18</v>
      </c>
      <c r="F25" s="37" t="s">
        <v>56</v>
      </c>
      <c r="G25" s="37" t="s">
        <v>56</v>
      </c>
      <c r="H25" s="37" t="s">
        <v>56</v>
      </c>
      <c r="I25" s="38" t="s">
        <v>12</v>
      </c>
      <c r="J25" s="14" t="str">
        <f t="shared" si="0"/>
        <v/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1:48" ht="21.75" customHeight="1" x14ac:dyDescent="0.25">
      <c r="A26" s="22">
        <v>1</v>
      </c>
      <c r="B26" s="20" t="s">
        <v>208</v>
      </c>
      <c r="C26" s="20" t="s">
        <v>97</v>
      </c>
      <c r="D26" s="22" t="s">
        <v>188</v>
      </c>
      <c r="E26" s="39" t="s">
        <v>18</v>
      </c>
      <c r="F26" s="37" t="s">
        <v>56</v>
      </c>
      <c r="G26" s="37" t="s">
        <v>56</v>
      </c>
      <c r="H26" s="37" t="s">
        <v>56</v>
      </c>
      <c r="I26" s="38" t="s">
        <v>11</v>
      </c>
      <c r="J26" s="14" t="str">
        <f t="shared" si="0"/>
        <v>, ED Utilization/ Diversion, Patient Navigation/Care Coordination/Care Transitions</v>
      </c>
      <c r="K26" s="18"/>
      <c r="L26" s="18"/>
      <c r="M26" s="18"/>
      <c r="N26" s="18"/>
      <c r="O26" s="18"/>
      <c r="P26" s="18"/>
      <c r="Q26" s="18"/>
      <c r="R26" s="18"/>
      <c r="S26" s="18"/>
      <c r="T26" s="18" t="s">
        <v>56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 t="s">
        <v>56</v>
      </c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1:48" ht="21.75" customHeight="1" x14ac:dyDescent="0.25">
      <c r="A27" s="22">
        <v>1</v>
      </c>
      <c r="B27" s="20" t="s">
        <v>209</v>
      </c>
      <c r="C27" s="20" t="s">
        <v>98</v>
      </c>
      <c r="D27" s="22" t="s">
        <v>99</v>
      </c>
      <c r="E27" s="83" t="s">
        <v>18</v>
      </c>
      <c r="F27" s="80" t="s">
        <v>57</v>
      </c>
      <c r="G27" s="80" t="s">
        <v>56</v>
      </c>
      <c r="H27" s="80" t="s">
        <v>56</v>
      </c>
      <c r="I27" s="81" t="s">
        <v>4</v>
      </c>
      <c r="J27" s="14" t="str">
        <f t="shared" si="0"/>
        <v>, Behavioral health</v>
      </c>
      <c r="K27" s="18"/>
      <c r="L27" s="18" t="s">
        <v>56</v>
      </c>
      <c r="M27" s="18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ht="21.75" customHeight="1" x14ac:dyDescent="0.25">
      <c r="A28" s="22">
        <v>1</v>
      </c>
      <c r="B28" s="20" t="s">
        <v>209</v>
      </c>
      <c r="C28" s="20" t="s">
        <v>100</v>
      </c>
      <c r="D28" s="22" t="s">
        <v>75</v>
      </c>
      <c r="E28" s="83" t="s">
        <v>18</v>
      </c>
      <c r="F28" s="80" t="s">
        <v>57</v>
      </c>
      <c r="G28" s="80" t="s">
        <v>56</v>
      </c>
      <c r="H28" s="80" t="s">
        <v>56</v>
      </c>
      <c r="I28" s="81" t="s">
        <v>4</v>
      </c>
      <c r="J28" s="14" t="str">
        <f t="shared" si="0"/>
        <v>, Behavioral health</v>
      </c>
      <c r="K28" s="18"/>
      <c r="L28" s="18" t="s">
        <v>56</v>
      </c>
      <c r="M28" s="18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</row>
    <row r="29" spans="1:48" ht="21.75" customHeight="1" x14ac:dyDescent="0.25">
      <c r="A29" s="22">
        <v>1</v>
      </c>
      <c r="B29" s="20" t="s">
        <v>209</v>
      </c>
      <c r="C29" s="20" t="s">
        <v>101</v>
      </c>
      <c r="D29" s="22" t="s">
        <v>102</v>
      </c>
      <c r="E29" s="83" t="s">
        <v>18</v>
      </c>
      <c r="F29" s="80" t="s">
        <v>57</v>
      </c>
      <c r="G29" s="80" t="s">
        <v>56</v>
      </c>
      <c r="H29" s="80" t="s">
        <v>56</v>
      </c>
      <c r="I29" s="81" t="s">
        <v>4</v>
      </c>
      <c r="J29" s="14" t="str">
        <f t="shared" si="0"/>
        <v>, Behavioral health</v>
      </c>
      <c r="K29" s="18"/>
      <c r="L29" s="18" t="s">
        <v>56</v>
      </c>
      <c r="M29" s="18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1:48" ht="21.75" customHeight="1" x14ac:dyDescent="0.25">
      <c r="A30" s="22">
        <v>1</v>
      </c>
      <c r="B30" s="20" t="s">
        <v>103</v>
      </c>
      <c r="C30" s="20" t="s">
        <v>104</v>
      </c>
      <c r="D30" s="22" t="s">
        <v>185</v>
      </c>
      <c r="E30" s="42" t="s">
        <v>18</v>
      </c>
      <c r="F30" s="40" t="s">
        <v>56</v>
      </c>
      <c r="G30" s="40" t="s">
        <v>56</v>
      </c>
      <c r="H30" s="40" t="s">
        <v>56</v>
      </c>
      <c r="I30" s="41" t="s">
        <v>12</v>
      </c>
      <c r="J30" s="14" t="str">
        <f t="shared" si="0"/>
        <v>, Primary Care Expansion/ Redesign</v>
      </c>
      <c r="K30" s="18"/>
      <c r="L30" s="82"/>
      <c r="M30" s="82"/>
      <c r="N30" s="82"/>
      <c r="O30" s="82"/>
      <c r="P30" s="82"/>
      <c r="Q30" s="82"/>
      <c r="R30" s="82"/>
      <c r="S30" s="82"/>
      <c r="T30" s="18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 t="s">
        <v>56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1:48" ht="21.75" customHeight="1" x14ac:dyDescent="0.25">
      <c r="A31" s="22">
        <v>1</v>
      </c>
      <c r="B31" s="20" t="s">
        <v>103</v>
      </c>
      <c r="C31" s="20" t="s">
        <v>105</v>
      </c>
      <c r="D31" s="22" t="s">
        <v>188</v>
      </c>
      <c r="E31" s="42" t="s">
        <v>18</v>
      </c>
      <c r="F31" s="40" t="s">
        <v>56</v>
      </c>
      <c r="G31" s="40" t="s">
        <v>56</v>
      </c>
      <c r="H31" s="40" t="s">
        <v>56</v>
      </c>
      <c r="I31" s="41" t="s">
        <v>11</v>
      </c>
      <c r="J31" s="14" t="str">
        <f t="shared" si="0"/>
        <v>, ED Utilization/ Diversion, Patient Navigation/Care Coordination/Care Transitions</v>
      </c>
      <c r="K31" s="18"/>
      <c r="L31" s="82"/>
      <c r="M31" s="82"/>
      <c r="N31" s="82"/>
      <c r="O31" s="82"/>
      <c r="P31" s="82"/>
      <c r="Q31" s="82"/>
      <c r="R31" s="82"/>
      <c r="S31" s="82"/>
      <c r="T31" s="18" t="s">
        <v>56</v>
      </c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 t="s">
        <v>56</v>
      </c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</row>
    <row r="32" spans="1:48" ht="21.75" customHeight="1" x14ac:dyDescent="0.25">
      <c r="A32" s="22">
        <v>1</v>
      </c>
      <c r="B32" s="20" t="s">
        <v>106</v>
      </c>
      <c r="C32" s="20" t="s">
        <v>107</v>
      </c>
      <c r="D32" s="22" t="s">
        <v>75</v>
      </c>
      <c r="E32" s="19" t="s">
        <v>18</v>
      </c>
      <c r="F32" s="9" t="s">
        <v>57</v>
      </c>
      <c r="G32" s="9" t="s">
        <v>56</v>
      </c>
      <c r="H32" s="9" t="s">
        <v>56</v>
      </c>
      <c r="I32" s="10" t="s">
        <v>4</v>
      </c>
      <c r="J32" s="14" t="str">
        <f t="shared" si="0"/>
        <v>, Process Improvement/ Patient Experience (including Data Management i.e. REAL)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 t="s">
        <v>56</v>
      </c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21.75" customHeight="1" x14ac:dyDescent="0.25">
      <c r="A33" s="22">
        <v>1</v>
      </c>
      <c r="B33" s="20" t="s">
        <v>106</v>
      </c>
      <c r="C33" s="20" t="s">
        <v>108</v>
      </c>
      <c r="D33" s="22" t="s">
        <v>109</v>
      </c>
      <c r="E33" s="19" t="s">
        <v>18</v>
      </c>
      <c r="F33" s="9" t="s">
        <v>57</v>
      </c>
      <c r="G33" s="9" t="s">
        <v>56</v>
      </c>
      <c r="H33" s="9" t="s">
        <v>56</v>
      </c>
      <c r="I33" s="10" t="s">
        <v>12</v>
      </c>
      <c r="J33" s="14" t="str">
        <f t="shared" si="0"/>
        <v>, Behavioral health, Integrated behavioral health/physical health</v>
      </c>
      <c r="K33" s="18"/>
      <c r="L33" s="18" t="s">
        <v>56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 t="s">
        <v>56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21.75" customHeight="1" x14ac:dyDescent="0.25">
      <c r="A34" s="22">
        <v>1</v>
      </c>
      <c r="B34" s="20" t="s">
        <v>106</v>
      </c>
      <c r="C34" s="20" t="s">
        <v>110</v>
      </c>
      <c r="D34" s="22" t="s">
        <v>82</v>
      </c>
      <c r="E34" s="19" t="s">
        <v>18</v>
      </c>
      <c r="F34" s="9" t="s">
        <v>57</v>
      </c>
      <c r="G34" s="9" t="s">
        <v>56</v>
      </c>
      <c r="H34" s="9" t="s">
        <v>56</v>
      </c>
      <c r="I34" s="10" t="s">
        <v>6</v>
      </c>
      <c r="J34" s="14" t="str">
        <f t="shared" si="0"/>
        <v>, Behavioral health</v>
      </c>
      <c r="K34" s="18"/>
      <c r="L34" s="18" t="s">
        <v>56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21.75" customHeight="1" x14ac:dyDescent="0.25">
      <c r="A35" s="22">
        <v>1</v>
      </c>
      <c r="B35" s="20" t="s">
        <v>210</v>
      </c>
      <c r="C35" s="20" t="s">
        <v>111</v>
      </c>
      <c r="D35" s="22" t="s">
        <v>190</v>
      </c>
      <c r="E35" s="69" t="s">
        <v>18</v>
      </c>
      <c r="F35" s="70" t="s">
        <v>56</v>
      </c>
      <c r="G35" s="70" t="s">
        <v>57</v>
      </c>
      <c r="H35" s="70" t="s">
        <v>56</v>
      </c>
      <c r="I35" s="70" t="s">
        <v>8</v>
      </c>
      <c r="J35" s="14" t="str">
        <f t="shared" si="0"/>
        <v>, Chronic disease, Oral Health</v>
      </c>
      <c r="K35" s="68"/>
      <c r="L35" s="68"/>
      <c r="M35" s="68"/>
      <c r="N35" s="68"/>
      <c r="O35" s="68" t="s">
        <v>56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 t="s">
        <v>56</v>
      </c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</row>
    <row r="36" spans="1:48" ht="21.75" customHeight="1" x14ac:dyDescent="0.25">
      <c r="A36" s="22">
        <v>1</v>
      </c>
      <c r="B36" s="20" t="s">
        <v>210</v>
      </c>
      <c r="C36" s="20" t="s">
        <v>112</v>
      </c>
      <c r="D36" s="22" t="s">
        <v>184</v>
      </c>
      <c r="E36" s="69" t="s">
        <v>18</v>
      </c>
      <c r="F36" s="70" t="s">
        <v>57</v>
      </c>
      <c r="G36" s="70" t="s">
        <v>56</v>
      </c>
      <c r="H36" s="70" t="s">
        <v>56</v>
      </c>
      <c r="I36" s="70" t="s">
        <v>4</v>
      </c>
      <c r="J36" s="14" t="str">
        <f t="shared" si="0"/>
        <v>, Behavioral health, Behavioral Health Crisis interventions, Coordination with criminal justice system, ED Utilization/ Diversion, Integrated behavioral health/physical health, Projects using Peer Specialists  , Telemedicine</v>
      </c>
      <c r="K36" s="68"/>
      <c r="L36" s="68" t="s">
        <v>56</v>
      </c>
      <c r="M36" s="68" t="s">
        <v>56</v>
      </c>
      <c r="N36" s="68"/>
      <c r="O36" s="68"/>
      <c r="P36" s="68"/>
      <c r="Q36" s="68" t="s">
        <v>56</v>
      </c>
      <c r="R36" s="68"/>
      <c r="S36" s="68"/>
      <c r="T36" s="68" t="s">
        <v>56</v>
      </c>
      <c r="U36" s="68"/>
      <c r="V36" s="68"/>
      <c r="W36" s="68"/>
      <c r="X36" s="68"/>
      <c r="Y36" s="68"/>
      <c r="Z36" s="68"/>
      <c r="AA36" s="68" t="s">
        <v>56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 t="s">
        <v>56</v>
      </c>
      <c r="AP36" s="68"/>
      <c r="AQ36" s="68"/>
      <c r="AR36" s="68"/>
      <c r="AS36" s="68" t="s">
        <v>56</v>
      </c>
      <c r="AT36" s="68"/>
      <c r="AU36" s="68"/>
      <c r="AV36" s="68"/>
    </row>
    <row r="37" spans="1:48" ht="21.75" customHeight="1" x14ac:dyDescent="0.25">
      <c r="A37" s="22">
        <v>1</v>
      </c>
      <c r="B37" s="20" t="s">
        <v>210</v>
      </c>
      <c r="C37" s="20" t="s">
        <v>113</v>
      </c>
      <c r="D37" s="22" t="s">
        <v>191</v>
      </c>
      <c r="E37" s="69" t="s">
        <v>18</v>
      </c>
      <c r="F37" s="70" t="s">
        <v>56</v>
      </c>
      <c r="G37" s="70" t="s">
        <v>56</v>
      </c>
      <c r="H37" s="70" t="s">
        <v>56</v>
      </c>
      <c r="I37" s="70" t="s">
        <v>12</v>
      </c>
      <c r="J37" s="14" t="str">
        <f t="shared" ref="J37:J68" si="1">IF(K37="Y",$K$4,"")&amp;IF(L37="Y",", "&amp;$L$4,"")&amp;IF(M37="Y",", "&amp;$M$4,"")&amp;IF(N37="Y",", "&amp;$N$4,"")&amp;IF(O37="Y",", "&amp;$O$4,"")&amp;IF(P37="Y",", "&amp;$P$4,"")&amp;IF(Q37="Y",", "&amp;$Q$4,"")&amp;IF(R37="Y",", "&amp;$R$4,"")&amp;IF(S37="Y",", "&amp;$S$4,"")&amp;IF(T37="Y",", "&amp;$T$4,"")&amp;IF(U37="Y",", "&amp;$U$4,"")&amp;IF(V37="Y",", "&amp;$V$4,"")&amp;IF(W37="Y",", "&amp;$W$4,"")&amp;IF(X37="Y",", "&amp;$X$4,"")&amp;IF(Y37="Y",", "&amp;$Y$4,"")&amp;IF(Z37="Y",", "&amp;$Z$4,"")&amp;IF(AA37="Y",", "&amp;$AA$4,"")&amp;IF(AB37="Y",", "&amp;$AB$4,"")&amp;IF(AC37="Y",", "&amp;$AC$4,"")&amp;IF(AD37="Y",", "&amp;$AD$4,"")&amp;IF(AE37="Y",", "&amp;$AE$4,"")&amp;IF(AF37="Y",", "&amp;$AF$4,"")&amp;IF(AG37="Y",", "&amp;$AG$4,"")&amp;IF(AH37="Y",", "&amp;$AH$4,"")&amp;IF(AI37="Y",", "&amp;$AI$4,"")&amp;IF(AJ37="Y",", "&amp;$AJ$4,"")&amp;IF(AK37="Y",", "&amp;$AK$4,"")&amp;IF(AL37="Y",", "&amp;$AL$4,"")&amp;IF(AM37="Y",", "&amp;$AM$4,"")&amp;IF(AN37="Y",", "&amp;$AN$4,"")&amp;IF(AO37="Y",", "&amp;$AO$4,"")&amp;IF(AP37="Y",", "&amp;$AP$4,"")&amp;IF(AQ37="Y",", "&amp;$AQ$4,"")&amp;IF(AR37="Y",", "&amp;$AR$4,"")&amp;IF(AS37="Y",", "&amp;$AS$4,"")&amp;IF(AT37="Y",", "&amp;$AT$4,"")&amp;IF(AU37="Y",", "&amp;$AU$4,"")&amp;IF(AV37="Y",", "&amp;$AV$4,"")</f>
        <v>Asthma/COPD, Chronic Care Management, Chronic disease, Congestive Heart Failure/Coronary Artery Disease, Cost containment, Diabetes, ED Utilization/ Diversion, Health Promotion/ Disease Prevention, HTN/stroke, Immunizations, Infectious/communicable disease interventions (STDs, HIV/AIDS, TB, etc.), Medication management, Patient Navigation/Care Coordination/Care Transitions, Primary Care Expansion/ Redesign, Process Improvement/ Patient Experience (including Data Management i.e. REAL), Women's health</v>
      </c>
      <c r="K37" s="68" t="s">
        <v>56</v>
      </c>
      <c r="L37" s="68"/>
      <c r="M37" s="68"/>
      <c r="N37" s="68" t="s">
        <v>56</v>
      </c>
      <c r="O37" s="68" t="s">
        <v>56</v>
      </c>
      <c r="P37" s="68" t="s">
        <v>56</v>
      </c>
      <c r="Q37" s="68"/>
      <c r="R37" s="68" t="s">
        <v>56</v>
      </c>
      <c r="S37" s="68" t="s">
        <v>56</v>
      </c>
      <c r="T37" s="68" t="s">
        <v>56</v>
      </c>
      <c r="U37" s="68"/>
      <c r="V37" s="68"/>
      <c r="W37" s="68" t="s">
        <v>56</v>
      </c>
      <c r="X37" s="68" t="s">
        <v>56</v>
      </c>
      <c r="Y37" s="68" t="s">
        <v>56</v>
      </c>
      <c r="Z37" s="68" t="s">
        <v>56</v>
      </c>
      <c r="AA37" s="68"/>
      <c r="AB37" s="68"/>
      <c r="AC37" s="68"/>
      <c r="AD37" s="68"/>
      <c r="AE37" s="68" t="s">
        <v>56</v>
      </c>
      <c r="AF37" s="68"/>
      <c r="AG37" s="68"/>
      <c r="AH37" s="68"/>
      <c r="AI37" s="68"/>
      <c r="AJ37" s="68" t="s">
        <v>56</v>
      </c>
      <c r="AK37" s="68"/>
      <c r="AL37" s="68" t="s">
        <v>56</v>
      </c>
      <c r="AM37" s="68" t="s">
        <v>56</v>
      </c>
      <c r="AN37" s="68"/>
      <c r="AO37" s="68"/>
      <c r="AP37" s="68"/>
      <c r="AQ37" s="68"/>
      <c r="AR37" s="68"/>
      <c r="AS37" s="68"/>
      <c r="AT37" s="68"/>
      <c r="AU37" s="68" t="s">
        <v>56</v>
      </c>
      <c r="AV37" s="68"/>
    </row>
    <row r="38" spans="1:48" ht="21.75" customHeight="1" x14ac:dyDescent="0.25">
      <c r="A38" s="22">
        <v>1</v>
      </c>
      <c r="B38" s="20" t="s">
        <v>210</v>
      </c>
      <c r="C38" s="20" t="s">
        <v>114</v>
      </c>
      <c r="D38" s="22" t="s">
        <v>190</v>
      </c>
      <c r="E38" s="69" t="s">
        <v>18</v>
      </c>
      <c r="F38" s="70" t="s">
        <v>56</v>
      </c>
      <c r="G38" s="70" t="s">
        <v>56</v>
      </c>
      <c r="H38" s="70" t="s">
        <v>56</v>
      </c>
      <c r="I38" s="70" t="s">
        <v>8</v>
      </c>
      <c r="J38" s="14" t="str">
        <f t="shared" si="1"/>
        <v>, Cost containment, ED Utilization/ Diversion, Health Promotion/ Disease Prevention, Oral Health</v>
      </c>
      <c r="K38" s="68"/>
      <c r="L38" s="68"/>
      <c r="M38" s="68"/>
      <c r="N38" s="68"/>
      <c r="O38" s="68"/>
      <c r="P38" s="68"/>
      <c r="Q38" s="68"/>
      <c r="R38" s="68" t="s">
        <v>56</v>
      </c>
      <c r="S38" s="68"/>
      <c r="T38" s="68" t="s">
        <v>56</v>
      </c>
      <c r="U38" s="68"/>
      <c r="V38" s="68"/>
      <c r="W38" s="68" t="s">
        <v>56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 t="s">
        <v>56</v>
      </c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</row>
    <row r="39" spans="1:48" ht="21.75" customHeight="1" x14ac:dyDescent="0.25">
      <c r="A39" s="22">
        <v>1</v>
      </c>
      <c r="B39" s="20" t="s">
        <v>210</v>
      </c>
      <c r="C39" s="20" t="s">
        <v>115</v>
      </c>
      <c r="D39" s="22" t="s">
        <v>116</v>
      </c>
      <c r="E39" s="69" t="s">
        <v>18</v>
      </c>
      <c r="F39" s="70" t="s">
        <v>57</v>
      </c>
      <c r="G39" s="70" t="s">
        <v>56</v>
      </c>
      <c r="H39" s="70" t="s">
        <v>56</v>
      </c>
      <c r="I39" s="70" t="s">
        <v>4</v>
      </c>
      <c r="J39" s="14" t="str">
        <f t="shared" si="1"/>
        <v>, Behavioral health, Behavioral Health Crisis interventions, Coordination with criminal justice system, Cost containment, ED Utilization/ Diversion, Substance use disorder (SUD) services, Telemedicine</v>
      </c>
      <c r="K39" s="68"/>
      <c r="L39" s="68" t="s">
        <v>56</v>
      </c>
      <c r="M39" s="68" t="s">
        <v>56</v>
      </c>
      <c r="N39" s="68"/>
      <c r="O39" s="68"/>
      <c r="P39" s="68"/>
      <c r="Q39" s="68" t="s">
        <v>56</v>
      </c>
      <c r="R39" s="68" t="s">
        <v>56</v>
      </c>
      <c r="S39" s="68"/>
      <c r="T39" s="68" t="s">
        <v>56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 t="s">
        <v>56</v>
      </c>
      <c r="AS39" s="68" t="s">
        <v>56</v>
      </c>
      <c r="AT39" s="68"/>
      <c r="AU39" s="68"/>
      <c r="AV39" s="68"/>
    </row>
    <row r="40" spans="1:48" ht="21.75" customHeight="1" x14ac:dyDescent="0.25">
      <c r="A40" s="22">
        <v>1</v>
      </c>
      <c r="B40" s="20" t="s">
        <v>210</v>
      </c>
      <c r="C40" s="20" t="s">
        <v>117</v>
      </c>
      <c r="D40" s="22" t="s">
        <v>192</v>
      </c>
      <c r="E40" s="69" t="s">
        <v>18</v>
      </c>
      <c r="F40" s="70" t="s">
        <v>57</v>
      </c>
      <c r="G40" s="70" t="s">
        <v>56</v>
      </c>
      <c r="H40" s="70" t="s">
        <v>57</v>
      </c>
      <c r="I40" s="70" t="s">
        <v>15</v>
      </c>
      <c r="J40" s="14" t="str">
        <f t="shared" si="1"/>
        <v>, Chronic Care Management, Chronic disease, Diabetes, Health literacy, Health Promotion/ Disease Prevention, HTN/stroke, Projects using Community Health Workers, Workforce development</v>
      </c>
      <c r="K40" s="68"/>
      <c r="L40" s="68"/>
      <c r="M40" s="68"/>
      <c r="N40" s="68" t="s">
        <v>56</v>
      </c>
      <c r="O40" s="68" t="s">
        <v>56</v>
      </c>
      <c r="P40" s="68"/>
      <c r="Q40" s="68"/>
      <c r="R40" s="68"/>
      <c r="S40" s="68" t="s">
        <v>56</v>
      </c>
      <c r="T40" s="68"/>
      <c r="U40" s="68"/>
      <c r="V40" s="68" t="s">
        <v>56</v>
      </c>
      <c r="W40" s="68" t="s">
        <v>56</v>
      </c>
      <c r="X40" s="68" t="s">
        <v>56</v>
      </c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 t="s">
        <v>56</v>
      </c>
      <c r="AO40" s="68"/>
      <c r="AP40" s="68"/>
      <c r="AQ40" s="68"/>
      <c r="AR40" s="68"/>
      <c r="AS40" s="68"/>
      <c r="AT40" s="68"/>
      <c r="AU40" s="68"/>
      <c r="AV40" s="68" t="s">
        <v>56</v>
      </c>
    </row>
    <row r="41" spans="1:48" ht="21.75" customHeight="1" x14ac:dyDescent="0.25">
      <c r="A41" s="22">
        <v>1</v>
      </c>
      <c r="B41" s="20" t="s">
        <v>210</v>
      </c>
      <c r="C41" s="20" t="s">
        <v>118</v>
      </c>
      <c r="D41" s="22" t="s">
        <v>191</v>
      </c>
      <c r="E41" s="69" t="s">
        <v>18</v>
      </c>
      <c r="F41" s="70" t="s">
        <v>56</v>
      </c>
      <c r="G41" s="70" t="s">
        <v>56</v>
      </c>
      <c r="H41" s="70" t="s">
        <v>56</v>
      </c>
      <c r="I41" s="70" t="s">
        <v>12</v>
      </c>
      <c r="J41" s="14" t="str">
        <f t="shared" si="1"/>
        <v>Asthma/COPD, Behavioral health, Chronic Care Management, Chronic disease, Congestive Heart Failure/Coronary Artery Disease, Cost containment, Diabetes, ED Utilization/ Diversion, Health literacy, Health Promotion/ Disease Prevention, HTN/stroke, Immunizations, Infectious/communicable disease interventions (STDs, HIV/AIDS, TB, etc.), Interpretation, Managing superutilizers, Medication management, Palliative Care, Patient Navigation/Care Coordination/Care Transitions, Perinatal Care (including birth outcomes), Primary Care Expansion/ Redesign, Process Improvement/ Patient Experience (including Data Management i.e. REAL), Projects using Community Health Workers, Specialty Care, Women's health, Workforce development</v>
      </c>
      <c r="K41" s="68" t="s">
        <v>56</v>
      </c>
      <c r="L41" s="68" t="s">
        <v>56</v>
      </c>
      <c r="M41" s="68"/>
      <c r="N41" s="68" t="s">
        <v>56</v>
      </c>
      <c r="O41" s="68" t="s">
        <v>56</v>
      </c>
      <c r="P41" s="68" t="s">
        <v>56</v>
      </c>
      <c r="Q41" s="68"/>
      <c r="R41" s="68" t="s">
        <v>56</v>
      </c>
      <c r="S41" s="68" t="s">
        <v>56</v>
      </c>
      <c r="T41" s="68" t="s">
        <v>56</v>
      </c>
      <c r="U41" s="68"/>
      <c r="V41" s="68" t="s">
        <v>56</v>
      </c>
      <c r="W41" s="68" t="s">
        <v>56</v>
      </c>
      <c r="X41" s="68" t="s">
        <v>56</v>
      </c>
      <c r="Y41" s="68" t="s">
        <v>56</v>
      </c>
      <c r="Z41" s="68" t="s">
        <v>56</v>
      </c>
      <c r="AA41" s="68"/>
      <c r="AB41" s="68"/>
      <c r="AC41" s="68" t="s">
        <v>56</v>
      </c>
      <c r="AD41" s="68" t="s">
        <v>56</v>
      </c>
      <c r="AE41" s="68" t="s">
        <v>56</v>
      </c>
      <c r="AF41" s="68"/>
      <c r="AG41" s="68"/>
      <c r="AH41" s="68" t="s">
        <v>56</v>
      </c>
      <c r="AI41" s="68"/>
      <c r="AJ41" s="68" t="s">
        <v>56</v>
      </c>
      <c r="AK41" s="68" t="s">
        <v>56</v>
      </c>
      <c r="AL41" s="68" t="s">
        <v>56</v>
      </c>
      <c r="AM41" s="68" t="s">
        <v>56</v>
      </c>
      <c r="AN41" s="68" t="s">
        <v>56</v>
      </c>
      <c r="AO41" s="68"/>
      <c r="AP41" s="68"/>
      <c r="AQ41" s="68" t="s">
        <v>56</v>
      </c>
      <c r="AR41" s="68"/>
      <c r="AS41" s="68"/>
      <c r="AT41" s="68"/>
      <c r="AU41" s="68" t="s">
        <v>56</v>
      </c>
      <c r="AV41" s="68" t="s">
        <v>56</v>
      </c>
    </row>
    <row r="42" spans="1:48" ht="21.75" customHeight="1" x14ac:dyDescent="0.25">
      <c r="A42" s="22">
        <v>1</v>
      </c>
      <c r="B42" s="20" t="s">
        <v>210</v>
      </c>
      <c r="C42" s="20" t="s">
        <v>119</v>
      </c>
      <c r="D42" s="22" t="s">
        <v>186</v>
      </c>
      <c r="E42" s="69" t="s">
        <v>18</v>
      </c>
      <c r="F42" s="70" t="s">
        <v>57</v>
      </c>
      <c r="G42" s="70" t="s">
        <v>56</v>
      </c>
      <c r="H42" s="70" t="s">
        <v>56</v>
      </c>
      <c r="I42" s="70" t="s">
        <v>14</v>
      </c>
      <c r="J42" s="14" t="str">
        <f t="shared" si="1"/>
        <v>, Chronic Care Management, Chronic disease, Cost containment, Diabetes, Health literacy, Medication management, Patient-Centered Medical Homes, Patient Navigation/Care Coordination/Care Transitions, Specialty Care</v>
      </c>
      <c r="K42" s="68"/>
      <c r="L42" s="68"/>
      <c r="M42" s="68"/>
      <c r="N42" s="68" t="s">
        <v>56</v>
      </c>
      <c r="O42" s="68" t="s">
        <v>56</v>
      </c>
      <c r="P42" s="68"/>
      <c r="Q42" s="68"/>
      <c r="R42" s="68" t="s">
        <v>56</v>
      </c>
      <c r="S42" s="68" t="s">
        <v>56</v>
      </c>
      <c r="T42" s="68"/>
      <c r="U42" s="68"/>
      <c r="V42" s="68" t="s">
        <v>56</v>
      </c>
      <c r="W42" s="68"/>
      <c r="X42" s="68"/>
      <c r="Y42" s="68"/>
      <c r="Z42" s="68"/>
      <c r="AA42" s="68"/>
      <c r="AB42" s="68"/>
      <c r="AC42" s="68"/>
      <c r="AD42" s="68"/>
      <c r="AE42" s="68" t="s">
        <v>56</v>
      </c>
      <c r="AF42" s="68"/>
      <c r="AG42" s="68"/>
      <c r="AH42" s="68"/>
      <c r="AI42" s="68" t="s">
        <v>56</v>
      </c>
      <c r="AJ42" s="68" t="s">
        <v>56</v>
      </c>
      <c r="AK42" s="68"/>
      <c r="AL42" s="68"/>
      <c r="AM42" s="68"/>
      <c r="AN42" s="68"/>
      <c r="AO42" s="68"/>
      <c r="AP42" s="68"/>
      <c r="AQ42" s="68" t="s">
        <v>56</v>
      </c>
      <c r="AR42" s="68"/>
      <c r="AS42" s="68"/>
      <c r="AT42" s="68"/>
      <c r="AU42" s="68"/>
      <c r="AV42" s="68"/>
    </row>
    <row r="43" spans="1:48" ht="21.75" customHeight="1" x14ac:dyDescent="0.25">
      <c r="A43" s="22">
        <v>1</v>
      </c>
      <c r="B43" s="20" t="s">
        <v>210</v>
      </c>
      <c r="C43" s="20" t="s">
        <v>120</v>
      </c>
      <c r="D43" s="22" t="s">
        <v>193</v>
      </c>
      <c r="E43" s="69" t="s">
        <v>18</v>
      </c>
      <c r="F43" s="70" t="s">
        <v>57</v>
      </c>
      <c r="G43" s="70" t="s">
        <v>56</v>
      </c>
      <c r="H43" s="70" t="s">
        <v>56</v>
      </c>
      <c r="I43" s="70" t="s">
        <v>10</v>
      </c>
      <c r="J43" s="14" t="str">
        <f t="shared" si="1"/>
        <v>Asthma/COPD, Chronic Care Management, Chronic disease, Congestive Heart Failure/Coronary Artery Disease, Cost containment, Diabetes, ED Utilization/ Diversion, Health literacy, Health Promotion/ Disease Prevention, HTN/stroke, Immunizations, Infectious/communicable disease interventions (STDs, HIV/AIDS, TB, etc.), Integrated behavioral health/physical health, Medication management, Patient-Centered Medical Homes, Patient Navigation/Care Coordination/Care Transitions, Primary Care Expansion/ Redesign, Process Improvement/ Patient Experience (including Data Management i.e. REAL), Projects using Community Health Workers</v>
      </c>
      <c r="K43" s="68" t="s">
        <v>56</v>
      </c>
      <c r="L43" s="68"/>
      <c r="M43" s="68"/>
      <c r="N43" s="68" t="s">
        <v>56</v>
      </c>
      <c r="O43" s="68" t="s">
        <v>56</v>
      </c>
      <c r="P43" s="68" t="s">
        <v>56</v>
      </c>
      <c r="Q43" s="68"/>
      <c r="R43" s="68" t="s">
        <v>56</v>
      </c>
      <c r="S43" s="68" t="s">
        <v>56</v>
      </c>
      <c r="T43" s="68" t="s">
        <v>56</v>
      </c>
      <c r="U43" s="68"/>
      <c r="V43" s="68" t="s">
        <v>56</v>
      </c>
      <c r="W43" s="68" t="s">
        <v>56</v>
      </c>
      <c r="X43" s="68" t="s">
        <v>56</v>
      </c>
      <c r="Y43" s="68" t="s">
        <v>56</v>
      </c>
      <c r="Z43" s="68" t="s">
        <v>56</v>
      </c>
      <c r="AA43" s="68" t="s">
        <v>56</v>
      </c>
      <c r="AB43" s="68"/>
      <c r="AC43" s="68"/>
      <c r="AD43" s="68"/>
      <c r="AE43" s="68" t="s">
        <v>56</v>
      </c>
      <c r="AF43" s="68"/>
      <c r="AG43" s="68"/>
      <c r="AH43" s="68"/>
      <c r="AI43" s="68" t="s">
        <v>56</v>
      </c>
      <c r="AJ43" s="68" t="s">
        <v>56</v>
      </c>
      <c r="AK43" s="68"/>
      <c r="AL43" s="68" t="s">
        <v>56</v>
      </c>
      <c r="AM43" s="68" t="s">
        <v>56</v>
      </c>
      <c r="AN43" s="68" t="s">
        <v>56</v>
      </c>
      <c r="AO43" s="68"/>
      <c r="AP43" s="68"/>
      <c r="AQ43" s="68"/>
      <c r="AR43" s="68"/>
      <c r="AS43" s="68"/>
      <c r="AT43" s="68"/>
      <c r="AU43" s="68"/>
      <c r="AV43" s="68"/>
    </row>
    <row r="44" spans="1:48" ht="21.75" customHeight="1" x14ac:dyDescent="0.25">
      <c r="A44" s="22">
        <v>1</v>
      </c>
      <c r="B44" s="20" t="s">
        <v>210</v>
      </c>
      <c r="C44" s="20" t="s">
        <v>121</v>
      </c>
      <c r="D44" s="22" t="s">
        <v>122</v>
      </c>
      <c r="E44" s="69" t="s">
        <v>18</v>
      </c>
      <c r="F44" s="70" t="s">
        <v>57</v>
      </c>
      <c r="G44" s="70" t="s">
        <v>56</v>
      </c>
      <c r="H44" s="70" t="s">
        <v>56</v>
      </c>
      <c r="I44" s="70" t="s">
        <v>6</v>
      </c>
      <c r="J44" s="14" t="str">
        <f t="shared" si="1"/>
        <v>, Chronic Care Management, Chronic disease, Health literacy, Health Promotion/ Disease Prevention, Infectious/communicable disease interventions (STDs, HIV/AIDS, TB, etc.), Interpretation, Medication management, Patient Navigation/Care Coordination/Care Transitions, Projects using Community Health Workers, Projects using Peer Specialists  , Specialty Care</v>
      </c>
      <c r="K44" s="68"/>
      <c r="L44" s="68"/>
      <c r="M44" s="68"/>
      <c r="N44" s="68" t="s">
        <v>56</v>
      </c>
      <c r="O44" s="68" t="s">
        <v>56</v>
      </c>
      <c r="P44" s="68"/>
      <c r="Q44" s="68"/>
      <c r="R44" s="68"/>
      <c r="S44" s="68"/>
      <c r="T44" s="68"/>
      <c r="U44" s="68"/>
      <c r="V44" s="68" t="s">
        <v>56</v>
      </c>
      <c r="W44" s="68" t="s">
        <v>56</v>
      </c>
      <c r="X44" s="68"/>
      <c r="Y44" s="68"/>
      <c r="Z44" s="68" t="s">
        <v>56</v>
      </c>
      <c r="AA44" s="68"/>
      <c r="AB44" s="68"/>
      <c r="AC44" s="68" t="s">
        <v>56</v>
      </c>
      <c r="AD44" s="68"/>
      <c r="AE44" s="68" t="s">
        <v>56</v>
      </c>
      <c r="AF44" s="68"/>
      <c r="AG44" s="68"/>
      <c r="AH44" s="68"/>
      <c r="AI44" s="68"/>
      <c r="AJ44" s="68" t="s">
        <v>56</v>
      </c>
      <c r="AK44" s="68"/>
      <c r="AL44" s="68"/>
      <c r="AM44" s="68"/>
      <c r="AN44" s="68" t="s">
        <v>56</v>
      </c>
      <c r="AO44" s="68" t="s">
        <v>56</v>
      </c>
      <c r="AP44" s="68"/>
      <c r="AQ44" s="68" t="s">
        <v>56</v>
      </c>
      <c r="AR44" s="68"/>
      <c r="AS44" s="68"/>
      <c r="AT44" s="68"/>
      <c r="AU44" s="68"/>
      <c r="AV44" s="68"/>
    </row>
    <row r="45" spans="1:48" ht="21.75" customHeight="1" x14ac:dyDescent="0.25">
      <c r="A45" s="22">
        <v>1</v>
      </c>
      <c r="B45" s="20" t="s">
        <v>210</v>
      </c>
      <c r="C45" s="20" t="s">
        <v>123</v>
      </c>
      <c r="D45" s="22" t="s">
        <v>194</v>
      </c>
      <c r="E45" s="69" t="s">
        <v>18</v>
      </c>
      <c r="F45" s="70" t="s">
        <v>56</v>
      </c>
      <c r="G45" s="70" t="s">
        <v>57</v>
      </c>
      <c r="H45" s="70" t="s">
        <v>57</v>
      </c>
      <c r="I45" s="70" t="s">
        <v>6</v>
      </c>
      <c r="J45" s="14" t="str">
        <f t="shared" si="1"/>
        <v>, Cost containment, Diabetes, Health literacy, Health Promotion/ Disease Prevention, Process Improvement/ Patient Experience (including Data Management i.e. REAL), School-based interventions, Workforce development</v>
      </c>
      <c r="K45" s="68"/>
      <c r="L45" s="68"/>
      <c r="M45" s="68"/>
      <c r="N45" s="68"/>
      <c r="O45" s="68"/>
      <c r="P45" s="68"/>
      <c r="Q45" s="68"/>
      <c r="R45" s="68" t="s">
        <v>56</v>
      </c>
      <c r="S45" s="68" t="s">
        <v>56</v>
      </c>
      <c r="T45" s="68"/>
      <c r="U45" s="68"/>
      <c r="V45" s="68" t="s">
        <v>56</v>
      </c>
      <c r="W45" s="68" t="s">
        <v>56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 t="s">
        <v>56</v>
      </c>
      <c r="AN45" s="68"/>
      <c r="AO45" s="68"/>
      <c r="AP45" s="68" t="s">
        <v>56</v>
      </c>
      <c r="AQ45" s="68"/>
      <c r="AR45" s="68"/>
      <c r="AS45" s="68"/>
      <c r="AT45" s="68"/>
      <c r="AU45" s="68"/>
      <c r="AV45" s="68" t="s">
        <v>56</v>
      </c>
    </row>
    <row r="46" spans="1:48" ht="21.75" customHeight="1" x14ac:dyDescent="0.25">
      <c r="A46" s="22">
        <v>1</v>
      </c>
      <c r="B46" s="20" t="s">
        <v>210</v>
      </c>
      <c r="C46" s="20" t="s">
        <v>124</v>
      </c>
      <c r="D46" s="22" t="s">
        <v>193</v>
      </c>
      <c r="E46" s="69" t="s">
        <v>18</v>
      </c>
      <c r="F46" s="70" t="s">
        <v>57</v>
      </c>
      <c r="G46" s="70" t="s">
        <v>56</v>
      </c>
      <c r="H46" s="70" t="s">
        <v>56</v>
      </c>
      <c r="I46" s="70" t="s">
        <v>10</v>
      </c>
      <c r="J46" s="14" t="str">
        <f t="shared" si="1"/>
        <v>Asthma/COPD, Chronic Care Management, Chronic disease, Congestive Heart Failure/Coronary Artery Disease, Cost containment, Diabetes, ED Utilization/ Diversion, Health literacy, Health Promotion/ Disease Prevention, HTN/stroke, Immunizations, Infectious/communicable disease interventions (STDs, HIV/AIDS, TB, etc.), Integrated behavioral health/physical health, Medication management, Patient-Centered Medical Homes, Patient Navigation/Care Coordination/Care Transitions, Primary Care Expansion/ Redesign, Process Improvement/ Patient Experience (including Data Management i.e. REAL), Projects using Community Health Workers</v>
      </c>
      <c r="K46" s="68" t="s">
        <v>56</v>
      </c>
      <c r="L46" s="68"/>
      <c r="M46" s="68"/>
      <c r="N46" s="68" t="s">
        <v>56</v>
      </c>
      <c r="O46" s="68" t="s">
        <v>56</v>
      </c>
      <c r="P46" s="68" t="s">
        <v>56</v>
      </c>
      <c r="Q46" s="68"/>
      <c r="R46" s="68" t="s">
        <v>56</v>
      </c>
      <c r="S46" s="68" t="s">
        <v>56</v>
      </c>
      <c r="T46" s="68" t="s">
        <v>56</v>
      </c>
      <c r="U46" s="68"/>
      <c r="V46" s="68" t="s">
        <v>56</v>
      </c>
      <c r="W46" s="68" t="s">
        <v>56</v>
      </c>
      <c r="X46" s="68" t="s">
        <v>56</v>
      </c>
      <c r="Y46" s="68" t="s">
        <v>56</v>
      </c>
      <c r="Z46" s="68" t="s">
        <v>56</v>
      </c>
      <c r="AA46" s="68" t="s">
        <v>56</v>
      </c>
      <c r="AB46" s="68"/>
      <c r="AC46" s="68"/>
      <c r="AD46" s="68"/>
      <c r="AE46" s="68" t="s">
        <v>56</v>
      </c>
      <c r="AF46" s="68"/>
      <c r="AG46" s="68"/>
      <c r="AH46" s="68"/>
      <c r="AI46" s="68" t="s">
        <v>56</v>
      </c>
      <c r="AJ46" s="68" t="s">
        <v>56</v>
      </c>
      <c r="AK46" s="68"/>
      <c r="AL46" s="68" t="s">
        <v>56</v>
      </c>
      <c r="AM46" s="68" t="s">
        <v>56</v>
      </c>
      <c r="AN46" s="68" t="s">
        <v>56</v>
      </c>
      <c r="AO46" s="68"/>
      <c r="AP46" s="68"/>
      <c r="AQ46" s="68"/>
      <c r="AR46" s="68"/>
      <c r="AS46" s="68"/>
      <c r="AT46" s="68"/>
      <c r="AU46" s="68"/>
      <c r="AV46" s="68"/>
    </row>
    <row r="47" spans="1:48" ht="21.75" customHeight="1" x14ac:dyDescent="0.25">
      <c r="A47" s="22">
        <v>1</v>
      </c>
      <c r="B47" s="20" t="s">
        <v>210</v>
      </c>
      <c r="C47" s="20" t="s">
        <v>125</v>
      </c>
      <c r="D47" s="22" t="s">
        <v>91</v>
      </c>
      <c r="E47" s="69" t="s">
        <v>18</v>
      </c>
      <c r="F47" s="70" t="s">
        <v>57</v>
      </c>
      <c r="G47" s="70" t="s">
        <v>56</v>
      </c>
      <c r="H47" s="70" t="s">
        <v>56</v>
      </c>
      <c r="I47" s="70" t="s">
        <v>9</v>
      </c>
      <c r="J47" s="14" t="str">
        <f t="shared" si="1"/>
        <v>, Chronic Care Management, Chronic disease, Cost containment, ED Utilization/ Diversion, Medication management, Palliative Care, Patient Navigation/Care Coordination/Care Transitions, Process Improvement/ Patient Experience (including Data Management i.e. REAL)</v>
      </c>
      <c r="K47" s="68"/>
      <c r="L47" s="68"/>
      <c r="M47" s="68"/>
      <c r="N47" s="68" t="s">
        <v>56</v>
      </c>
      <c r="O47" s="68" t="s">
        <v>56</v>
      </c>
      <c r="P47" s="68"/>
      <c r="Q47" s="68"/>
      <c r="R47" s="68" t="s">
        <v>56</v>
      </c>
      <c r="S47" s="68"/>
      <c r="T47" s="68" t="s">
        <v>56</v>
      </c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 t="s">
        <v>56</v>
      </c>
      <c r="AF47" s="68"/>
      <c r="AG47" s="68"/>
      <c r="AH47" s="68" t="s">
        <v>56</v>
      </c>
      <c r="AI47" s="68"/>
      <c r="AJ47" s="68" t="s">
        <v>56</v>
      </c>
      <c r="AK47" s="68"/>
      <c r="AL47" s="68"/>
      <c r="AM47" s="68" t="s">
        <v>56</v>
      </c>
      <c r="AN47" s="68"/>
      <c r="AO47" s="68"/>
      <c r="AP47" s="68"/>
      <c r="AQ47" s="68"/>
      <c r="AR47" s="68"/>
      <c r="AS47" s="68"/>
      <c r="AT47" s="68"/>
      <c r="AU47" s="68"/>
      <c r="AV47" s="68"/>
    </row>
    <row r="48" spans="1:48" ht="21.75" customHeight="1" x14ac:dyDescent="0.25">
      <c r="A48" s="22">
        <v>1</v>
      </c>
      <c r="B48" s="20" t="s">
        <v>210</v>
      </c>
      <c r="C48" s="20" t="s">
        <v>126</v>
      </c>
      <c r="D48" s="22" t="s">
        <v>195</v>
      </c>
      <c r="E48" s="69" t="s">
        <v>18</v>
      </c>
      <c r="F48" s="70" t="s">
        <v>56</v>
      </c>
      <c r="G48" s="70" t="s">
        <v>57</v>
      </c>
      <c r="H48" s="70" t="s">
        <v>57</v>
      </c>
      <c r="I48" s="70" t="s">
        <v>5</v>
      </c>
      <c r="J48" s="14" t="str">
        <f t="shared" si="1"/>
        <v>Asthma/COPD, Chronic Care Management, Health literacy, Medication management, Mobile clinics/teams, Projects using Community Health Workers, School-based interventions, Specialty Care</v>
      </c>
      <c r="K48" s="68" t="s">
        <v>56</v>
      </c>
      <c r="L48" s="68"/>
      <c r="M48" s="68"/>
      <c r="N48" s="68" t="s">
        <v>56</v>
      </c>
      <c r="O48" s="68"/>
      <c r="P48" s="68"/>
      <c r="Q48" s="68"/>
      <c r="R48" s="68"/>
      <c r="S48" s="68"/>
      <c r="T48" s="68"/>
      <c r="U48" s="68"/>
      <c r="V48" s="68" t="s">
        <v>56</v>
      </c>
      <c r="W48" s="68"/>
      <c r="X48" s="68"/>
      <c r="Y48" s="68"/>
      <c r="Z48" s="68"/>
      <c r="AA48" s="68"/>
      <c r="AB48" s="68"/>
      <c r="AC48" s="68"/>
      <c r="AD48" s="68"/>
      <c r="AE48" s="68" t="s">
        <v>56</v>
      </c>
      <c r="AF48" s="68" t="s">
        <v>56</v>
      </c>
      <c r="AG48" s="68"/>
      <c r="AH48" s="68"/>
      <c r="AI48" s="68"/>
      <c r="AJ48" s="68"/>
      <c r="AK48" s="68"/>
      <c r="AL48" s="68"/>
      <c r="AM48" s="68"/>
      <c r="AN48" s="68" t="s">
        <v>56</v>
      </c>
      <c r="AO48" s="68"/>
      <c r="AP48" s="68" t="s">
        <v>56</v>
      </c>
      <c r="AQ48" s="68" t="s">
        <v>56</v>
      </c>
      <c r="AR48" s="68"/>
      <c r="AS48" s="68"/>
      <c r="AT48" s="68"/>
      <c r="AU48" s="68"/>
      <c r="AV48" s="68"/>
    </row>
    <row r="49" spans="1:48" ht="21.75" customHeight="1" x14ac:dyDescent="0.25">
      <c r="A49" s="22">
        <v>1</v>
      </c>
      <c r="B49" s="20" t="s">
        <v>210</v>
      </c>
      <c r="C49" s="20" t="s">
        <v>127</v>
      </c>
      <c r="D49" s="22" t="s">
        <v>196</v>
      </c>
      <c r="E49" s="69" t="s">
        <v>18</v>
      </c>
      <c r="F49" s="70" t="s">
        <v>57</v>
      </c>
      <c r="G49" s="70" t="s">
        <v>56</v>
      </c>
      <c r="H49" s="70" t="s">
        <v>56</v>
      </c>
      <c r="I49" s="70" t="s">
        <v>5</v>
      </c>
      <c r="J49" s="14" t="str">
        <f t="shared" si="1"/>
        <v>, Chronic Care Management, Chronic disease, Congestive Heart Failure/Coronary Artery Disease, Cost containment, ED Utilization/ Diversion, Health literacy, Health Promotion/ Disease Prevention, HTN/stroke, Managing superutilizers, Medication management, Patient-Centered Medical Homes, Patient Navigation/Care Coordination/Care Transitions, Process Improvement/ Patient Experience (including Data Management i.e. REAL), Projects using Community Health Workers, Specialty Care, Telemedicine, Workforce development</v>
      </c>
      <c r="K49" s="68"/>
      <c r="L49" s="68"/>
      <c r="M49" s="68"/>
      <c r="N49" s="68" t="s">
        <v>56</v>
      </c>
      <c r="O49" s="68" t="s">
        <v>56</v>
      </c>
      <c r="P49" s="68" t="s">
        <v>56</v>
      </c>
      <c r="Q49" s="68"/>
      <c r="R49" s="68" t="s">
        <v>56</v>
      </c>
      <c r="S49" s="68"/>
      <c r="T49" s="68" t="s">
        <v>56</v>
      </c>
      <c r="U49" s="68"/>
      <c r="V49" s="68" t="s">
        <v>56</v>
      </c>
      <c r="W49" s="68" t="s">
        <v>56</v>
      </c>
      <c r="X49" s="68" t="s">
        <v>56</v>
      </c>
      <c r="Y49" s="68"/>
      <c r="Z49" s="68"/>
      <c r="AA49" s="68"/>
      <c r="AB49" s="68"/>
      <c r="AC49" s="68"/>
      <c r="AD49" s="68" t="s">
        <v>56</v>
      </c>
      <c r="AE49" s="68" t="s">
        <v>56</v>
      </c>
      <c r="AF49" s="68"/>
      <c r="AG49" s="68"/>
      <c r="AH49" s="68"/>
      <c r="AI49" s="68" t="s">
        <v>56</v>
      </c>
      <c r="AJ49" s="68" t="s">
        <v>56</v>
      </c>
      <c r="AK49" s="68"/>
      <c r="AL49" s="68"/>
      <c r="AM49" s="68" t="s">
        <v>56</v>
      </c>
      <c r="AN49" s="68" t="s">
        <v>56</v>
      </c>
      <c r="AO49" s="68"/>
      <c r="AP49" s="68"/>
      <c r="AQ49" s="68" t="s">
        <v>56</v>
      </c>
      <c r="AR49" s="68"/>
      <c r="AS49" s="68" t="s">
        <v>56</v>
      </c>
      <c r="AT49" s="68"/>
      <c r="AU49" s="68"/>
      <c r="AV49" s="68" t="s">
        <v>56</v>
      </c>
    </row>
    <row r="50" spans="1:48" ht="21.75" customHeight="1" x14ac:dyDescent="0.25">
      <c r="A50" s="22">
        <v>1</v>
      </c>
      <c r="B50" s="20" t="s">
        <v>210</v>
      </c>
      <c r="C50" s="20" t="s">
        <v>128</v>
      </c>
      <c r="D50" s="22" t="s">
        <v>109</v>
      </c>
      <c r="E50" s="69" t="s">
        <v>18</v>
      </c>
      <c r="F50" s="70" t="s">
        <v>57</v>
      </c>
      <c r="G50" s="70" t="s">
        <v>56</v>
      </c>
      <c r="H50" s="70" t="s">
        <v>56</v>
      </c>
      <c r="I50" s="70" t="s">
        <v>4</v>
      </c>
      <c r="J50" s="14" t="str">
        <f t="shared" si="1"/>
        <v>, Behavioral health, Health Promotion/ Disease Prevention, Integrated behavioral health/physical health, Medication management, Primary Care Expansion/ Redesign, Process Improvement/ Patient Experience (including Data Management i.e. REAL), Projects using Community Health Workers, Veterans, Women's health</v>
      </c>
      <c r="K50" s="68"/>
      <c r="L50" s="68" t="s">
        <v>56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 t="s">
        <v>56</v>
      </c>
      <c r="X50" s="68"/>
      <c r="Y50" s="68"/>
      <c r="Z50" s="68"/>
      <c r="AA50" s="68" t="s">
        <v>56</v>
      </c>
      <c r="AB50" s="68"/>
      <c r="AC50" s="68"/>
      <c r="AD50" s="68"/>
      <c r="AE50" s="68" t="s">
        <v>56</v>
      </c>
      <c r="AF50" s="68"/>
      <c r="AG50" s="68"/>
      <c r="AH50" s="68"/>
      <c r="AI50" s="68"/>
      <c r="AJ50" s="68"/>
      <c r="AK50" s="68"/>
      <c r="AL50" s="68" t="s">
        <v>56</v>
      </c>
      <c r="AM50" s="68" t="s">
        <v>56</v>
      </c>
      <c r="AN50" s="68" t="s">
        <v>56</v>
      </c>
      <c r="AO50" s="68"/>
      <c r="AP50" s="68"/>
      <c r="AQ50" s="68"/>
      <c r="AR50" s="68"/>
      <c r="AS50" s="68"/>
      <c r="AT50" s="68" t="s">
        <v>56</v>
      </c>
      <c r="AU50" s="68" t="s">
        <v>56</v>
      </c>
      <c r="AV50" s="68"/>
    </row>
    <row r="51" spans="1:48" ht="21.75" customHeight="1" x14ac:dyDescent="0.25">
      <c r="A51" s="22">
        <v>1</v>
      </c>
      <c r="B51" s="20" t="s">
        <v>210</v>
      </c>
      <c r="C51" s="20" t="s">
        <v>129</v>
      </c>
      <c r="D51" s="22" t="s">
        <v>188</v>
      </c>
      <c r="E51" s="69" t="s">
        <v>18</v>
      </c>
      <c r="F51" s="70" t="s">
        <v>56</v>
      </c>
      <c r="G51" s="70" t="s">
        <v>56</v>
      </c>
      <c r="H51" s="70" t="s">
        <v>56</v>
      </c>
      <c r="I51" s="70" t="s">
        <v>11</v>
      </c>
      <c r="J51" s="14" t="str">
        <f t="shared" si="1"/>
        <v>Asthma/COPD, Behavioral health, Chronic Care Management, Chronic disease, Congestive Heart Failure/Coronary Artery Disease, Diabetes, ED Utilization/ Diversion, Health literacy, Health Promotion/ Disease Prevention, HTN/stroke, Immunizations, Infectious/communicable disease interventions (STDs, HIV/AIDS, TB, etc.), Integrated behavioral health/physical health, Patient Navigation/Care Coordination/Care Transitions, Projects using Community Health Workers</v>
      </c>
      <c r="K51" s="68" t="s">
        <v>56</v>
      </c>
      <c r="L51" s="68" t="s">
        <v>56</v>
      </c>
      <c r="M51" s="68"/>
      <c r="N51" s="68" t="s">
        <v>56</v>
      </c>
      <c r="O51" s="68" t="s">
        <v>56</v>
      </c>
      <c r="P51" s="68" t="s">
        <v>56</v>
      </c>
      <c r="Q51" s="68"/>
      <c r="R51" s="68"/>
      <c r="S51" s="68" t="s">
        <v>56</v>
      </c>
      <c r="T51" s="68" t="s">
        <v>56</v>
      </c>
      <c r="U51" s="68"/>
      <c r="V51" s="68" t="s">
        <v>56</v>
      </c>
      <c r="W51" s="68" t="s">
        <v>56</v>
      </c>
      <c r="X51" s="68" t="s">
        <v>56</v>
      </c>
      <c r="Y51" s="68" t="s">
        <v>56</v>
      </c>
      <c r="Z51" s="68" t="s">
        <v>56</v>
      </c>
      <c r="AA51" s="68" t="s">
        <v>56</v>
      </c>
      <c r="AB51" s="68"/>
      <c r="AC51" s="68"/>
      <c r="AD51" s="68"/>
      <c r="AE51" s="68"/>
      <c r="AF51" s="68"/>
      <c r="AG51" s="68"/>
      <c r="AH51" s="68"/>
      <c r="AI51" s="68"/>
      <c r="AJ51" s="68" t="s">
        <v>56</v>
      </c>
      <c r="AK51" s="68"/>
      <c r="AL51" s="68"/>
      <c r="AM51" s="68"/>
      <c r="AN51" s="68" t="s">
        <v>56</v>
      </c>
      <c r="AO51" s="68"/>
      <c r="AP51" s="68"/>
      <c r="AQ51" s="68"/>
      <c r="AR51" s="68"/>
      <c r="AS51" s="68"/>
      <c r="AT51" s="68"/>
      <c r="AU51" s="68"/>
      <c r="AV51" s="68"/>
    </row>
    <row r="52" spans="1:48" ht="21.75" customHeight="1" x14ac:dyDescent="0.25">
      <c r="A52" s="22">
        <v>1</v>
      </c>
      <c r="B52" s="20" t="s">
        <v>210</v>
      </c>
      <c r="C52" s="20" t="s">
        <v>130</v>
      </c>
      <c r="D52" s="22" t="s">
        <v>197</v>
      </c>
      <c r="E52" s="69" t="s">
        <v>18</v>
      </c>
      <c r="F52" s="70" t="s">
        <v>56</v>
      </c>
      <c r="G52" s="70" t="s">
        <v>56</v>
      </c>
      <c r="H52" s="70" t="s">
        <v>56</v>
      </c>
      <c r="I52" s="70" t="s">
        <v>10</v>
      </c>
      <c r="J52" s="14" t="str">
        <f t="shared" si="1"/>
        <v>Asthma/COPD, Chronic Care Management, Chronic disease, Congestive Heart Failure/Coronary Artery Disease, Cost containment, Diabetes, ED Utilization/ Diversion, HAI/HAC, Health literacy, Health Promotion/ Disease Prevention, HTN/stroke, Immunizations, Infectious/communicable disease interventions (STDs, HIV/AIDS, TB, etc.), Medication management, Patient-Centered Medical Homes, Patient Navigation/Care Coordination/Care Transitions, Process Improvement/ Patient Experience (including Data Management i.e. REAL)</v>
      </c>
      <c r="K52" s="68" t="s">
        <v>56</v>
      </c>
      <c r="L52" s="68"/>
      <c r="M52" s="68"/>
      <c r="N52" s="68" t="s">
        <v>56</v>
      </c>
      <c r="O52" s="68" t="s">
        <v>56</v>
      </c>
      <c r="P52" s="68" t="s">
        <v>56</v>
      </c>
      <c r="Q52" s="68"/>
      <c r="R52" s="68" t="s">
        <v>56</v>
      </c>
      <c r="S52" s="68" t="s">
        <v>56</v>
      </c>
      <c r="T52" s="68" t="s">
        <v>56</v>
      </c>
      <c r="U52" s="68" t="s">
        <v>56</v>
      </c>
      <c r="V52" s="68" t="s">
        <v>56</v>
      </c>
      <c r="W52" s="68" t="s">
        <v>56</v>
      </c>
      <c r="X52" s="68" t="s">
        <v>56</v>
      </c>
      <c r="Y52" s="68" t="s">
        <v>56</v>
      </c>
      <c r="Z52" s="68" t="s">
        <v>56</v>
      </c>
      <c r="AA52" s="68"/>
      <c r="AB52" s="68"/>
      <c r="AC52" s="68"/>
      <c r="AD52" s="68"/>
      <c r="AE52" s="68" t="s">
        <v>56</v>
      </c>
      <c r="AF52" s="68"/>
      <c r="AG52" s="68"/>
      <c r="AH52" s="68"/>
      <c r="AI52" s="68" t="s">
        <v>56</v>
      </c>
      <c r="AJ52" s="68" t="s">
        <v>56</v>
      </c>
      <c r="AK52" s="68"/>
      <c r="AL52" s="68"/>
      <c r="AM52" s="68" t="s">
        <v>56</v>
      </c>
      <c r="AN52" s="68"/>
      <c r="AO52" s="68"/>
      <c r="AP52" s="68"/>
      <c r="AQ52" s="68"/>
      <c r="AR52" s="68"/>
      <c r="AS52" s="68"/>
      <c r="AT52" s="68"/>
      <c r="AU52" s="68"/>
      <c r="AV52" s="68"/>
    </row>
    <row r="53" spans="1:48" ht="21.75" customHeight="1" x14ac:dyDescent="0.25">
      <c r="A53" s="22">
        <v>1</v>
      </c>
      <c r="B53" s="20" t="s">
        <v>210</v>
      </c>
      <c r="C53" s="20" t="s">
        <v>131</v>
      </c>
      <c r="D53" s="22" t="s">
        <v>132</v>
      </c>
      <c r="E53" s="69" t="s">
        <v>18</v>
      </c>
      <c r="F53" s="70" t="s">
        <v>57</v>
      </c>
      <c r="G53" s="70" t="s">
        <v>56</v>
      </c>
      <c r="H53" s="70" t="s">
        <v>56</v>
      </c>
      <c r="I53" s="70" t="s">
        <v>11</v>
      </c>
      <c r="J53" s="14" t="str">
        <f t="shared" si="1"/>
        <v>, Chronic Care Management, Chronic disease, Congestive Heart Failure/Coronary Artery Disease, Cost containment, ED Utilization/ Diversion, Health literacy, Medication management, Patient Navigation/Care Coordination/Care Transitions</v>
      </c>
      <c r="K53" s="68"/>
      <c r="L53" s="68"/>
      <c r="M53" s="68"/>
      <c r="N53" s="68" t="s">
        <v>56</v>
      </c>
      <c r="O53" s="68" t="s">
        <v>56</v>
      </c>
      <c r="P53" s="68" t="s">
        <v>56</v>
      </c>
      <c r="Q53" s="68"/>
      <c r="R53" s="68" t="s">
        <v>56</v>
      </c>
      <c r="S53" s="68"/>
      <c r="T53" s="68" t="s">
        <v>56</v>
      </c>
      <c r="U53" s="68"/>
      <c r="V53" s="68" t="s">
        <v>56</v>
      </c>
      <c r="W53" s="68"/>
      <c r="X53" s="68"/>
      <c r="Y53" s="68"/>
      <c r="Z53" s="68"/>
      <c r="AA53" s="68"/>
      <c r="AB53" s="68"/>
      <c r="AC53" s="68"/>
      <c r="AD53" s="68"/>
      <c r="AE53" s="68" t="s">
        <v>56</v>
      </c>
      <c r="AF53" s="68"/>
      <c r="AG53" s="68"/>
      <c r="AH53" s="68"/>
      <c r="AI53" s="68"/>
      <c r="AJ53" s="68" t="s">
        <v>56</v>
      </c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</row>
    <row r="54" spans="1:48" ht="21.75" customHeight="1" x14ac:dyDescent="0.25">
      <c r="A54" s="22">
        <v>1</v>
      </c>
      <c r="B54" s="20" t="s">
        <v>210</v>
      </c>
      <c r="C54" s="20" t="s">
        <v>133</v>
      </c>
      <c r="D54" s="22" t="s">
        <v>82</v>
      </c>
      <c r="E54" s="69" t="s">
        <v>18</v>
      </c>
      <c r="F54" s="70" t="s">
        <v>57</v>
      </c>
      <c r="G54" s="70" t="s">
        <v>56</v>
      </c>
      <c r="H54" s="70" t="s">
        <v>56</v>
      </c>
      <c r="I54" s="70" t="s">
        <v>4</v>
      </c>
      <c r="J54" s="14" t="str">
        <f t="shared" si="1"/>
        <v>, Behavioral health, Chronic Care Management, Cost containment, ED Utilization/ Diversion, Medication management, Substance use disorder (SUD) services</v>
      </c>
      <c r="K54" s="68"/>
      <c r="L54" s="68" t="s">
        <v>56</v>
      </c>
      <c r="M54" s="68"/>
      <c r="N54" s="68" t="s">
        <v>56</v>
      </c>
      <c r="O54" s="68"/>
      <c r="P54" s="68"/>
      <c r="Q54" s="68"/>
      <c r="R54" s="68" t="s">
        <v>56</v>
      </c>
      <c r="S54" s="68"/>
      <c r="T54" s="68" t="s">
        <v>56</v>
      </c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 t="s">
        <v>56</v>
      </c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 t="s">
        <v>56</v>
      </c>
      <c r="AS54" s="68"/>
      <c r="AT54" s="68"/>
      <c r="AU54" s="68"/>
      <c r="AV54" s="68"/>
    </row>
    <row r="55" spans="1:48" ht="21.75" customHeight="1" x14ac:dyDescent="0.25">
      <c r="A55" s="22">
        <v>1</v>
      </c>
      <c r="B55" s="20" t="s">
        <v>210</v>
      </c>
      <c r="C55" s="20" t="s">
        <v>134</v>
      </c>
      <c r="D55" s="22" t="s">
        <v>198</v>
      </c>
      <c r="E55" s="69" t="s">
        <v>18</v>
      </c>
      <c r="F55" s="70" t="s">
        <v>57</v>
      </c>
      <c r="G55" s="70" t="s">
        <v>56</v>
      </c>
      <c r="H55" s="70" t="s">
        <v>56</v>
      </c>
      <c r="I55" s="70" t="s">
        <v>14</v>
      </c>
      <c r="J55" s="14" t="str">
        <f t="shared" si="1"/>
        <v>, Chronic Care Management, Chronic disease, Cost containment, Health literacy, Health Promotion/ Disease Prevention, Interpretation, Medication management, Patient-Centered Medical Homes, Patient Navigation/Care Coordination/Care Transitions, Process Improvement/ Patient Experience (including Data Management i.e. REAL), Projects using Community Health Workers, Projects using Peer Specialists  , Specialty Care, Workforce development</v>
      </c>
      <c r="K55" s="68"/>
      <c r="L55" s="68"/>
      <c r="M55" s="68"/>
      <c r="N55" s="68" t="s">
        <v>56</v>
      </c>
      <c r="O55" s="68" t="s">
        <v>56</v>
      </c>
      <c r="P55" s="68"/>
      <c r="Q55" s="68"/>
      <c r="R55" s="68" t="s">
        <v>56</v>
      </c>
      <c r="S55" s="68"/>
      <c r="T55" s="68"/>
      <c r="U55" s="68"/>
      <c r="V55" s="68" t="s">
        <v>56</v>
      </c>
      <c r="W55" s="68" t="s">
        <v>56</v>
      </c>
      <c r="X55" s="68"/>
      <c r="Y55" s="68"/>
      <c r="Z55" s="68"/>
      <c r="AA55" s="68"/>
      <c r="AB55" s="68"/>
      <c r="AC55" s="68" t="s">
        <v>56</v>
      </c>
      <c r="AD55" s="68"/>
      <c r="AE55" s="68" t="s">
        <v>56</v>
      </c>
      <c r="AF55" s="68"/>
      <c r="AG55" s="68"/>
      <c r="AH55" s="68"/>
      <c r="AI55" s="68" t="s">
        <v>56</v>
      </c>
      <c r="AJ55" s="68" t="s">
        <v>56</v>
      </c>
      <c r="AK55" s="68"/>
      <c r="AL55" s="68"/>
      <c r="AM55" s="68" t="s">
        <v>56</v>
      </c>
      <c r="AN55" s="68" t="s">
        <v>56</v>
      </c>
      <c r="AO55" s="68" t="s">
        <v>56</v>
      </c>
      <c r="AP55" s="68"/>
      <c r="AQ55" s="68" t="s">
        <v>56</v>
      </c>
      <c r="AR55" s="68"/>
      <c r="AS55" s="68"/>
      <c r="AT55" s="68"/>
      <c r="AU55" s="68"/>
      <c r="AV55" s="68" t="s">
        <v>56</v>
      </c>
    </row>
    <row r="56" spans="1:48" ht="21.75" customHeight="1" x14ac:dyDescent="0.25">
      <c r="A56" s="22">
        <v>1</v>
      </c>
      <c r="B56" s="20" t="s">
        <v>211</v>
      </c>
      <c r="C56" s="20" t="s">
        <v>135</v>
      </c>
      <c r="D56" s="22" t="s">
        <v>185</v>
      </c>
      <c r="E56" s="45" t="s">
        <v>18</v>
      </c>
      <c r="F56" s="43" t="s">
        <v>56</v>
      </c>
      <c r="G56" s="43" t="s">
        <v>56</v>
      </c>
      <c r="H56" s="43" t="s">
        <v>56</v>
      </c>
      <c r="I56" s="44" t="s">
        <v>12</v>
      </c>
      <c r="J56" s="14" t="str">
        <f t="shared" si="1"/>
        <v/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ht="21.75" customHeight="1" x14ac:dyDescent="0.25">
      <c r="A57" s="22">
        <v>1</v>
      </c>
      <c r="B57" s="20" t="s">
        <v>211</v>
      </c>
      <c r="C57" s="20" t="s">
        <v>136</v>
      </c>
      <c r="D57" s="22" t="s">
        <v>188</v>
      </c>
      <c r="E57" s="45" t="s">
        <v>18</v>
      </c>
      <c r="F57" s="43" t="s">
        <v>56</v>
      </c>
      <c r="G57" s="43" t="s">
        <v>56</v>
      </c>
      <c r="H57" s="43" t="s">
        <v>56</v>
      </c>
      <c r="I57" s="44" t="s">
        <v>11</v>
      </c>
      <c r="J57" s="14" t="str">
        <f t="shared" si="1"/>
        <v>, ED Utilization/ Diversion, Patient Navigation/Care Coordination/Care Transitions</v>
      </c>
      <c r="K57" s="82"/>
      <c r="L57" s="82"/>
      <c r="M57" s="82"/>
      <c r="N57" s="82"/>
      <c r="O57" s="82"/>
      <c r="P57" s="82"/>
      <c r="Q57" s="82"/>
      <c r="R57" s="82"/>
      <c r="S57" s="82"/>
      <c r="T57" s="18" t="s">
        <v>56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 t="s">
        <v>56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21.75" customHeight="1" x14ac:dyDescent="0.25">
      <c r="A58" s="22">
        <v>1</v>
      </c>
      <c r="B58" s="20" t="s">
        <v>212</v>
      </c>
      <c r="C58" s="20" t="s">
        <v>137</v>
      </c>
      <c r="D58" s="22" t="s">
        <v>185</v>
      </c>
      <c r="E58" s="31" t="s">
        <v>18</v>
      </c>
      <c r="F58" s="29" t="s">
        <v>56</v>
      </c>
      <c r="G58" s="29" t="s">
        <v>56</v>
      </c>
      <c r="H58" s="29" t="s">
        <v>56</v>
      </c>
      <c r="I58" s="30" t="s">
        <v>12</v>
      </c>
      <c r="J58" s="14" t="str">
        <f t="shared" si="1"/>
        <v>, Process Improvement/ Patient Experience (including Data Management i.e. REAL)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56</v>
      </c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ht="21.75" customHeight="1" x14ac:dyDescent="0.25">
      <c r="A59" s="22">
        <v>1</v>
      </c>
      <c r="B59" s="20" t="s">
        <v>212</v>
      </c>
      <c r="C59" s="20" t="s">
        <v>138</v>
      </c>
      <c r="D59" s="22" t="s">
        <v>65</v>
      </c>
      <c r="E59" s="31" t="s">
        <v>17</v>
      </c>
      <c r="F59" s="29" t="s">
        <v>56</v>
      </c>
      <c r="G59" s="29" t="s">
        <v>56</v>
      </c>
      <c r="H59" s="29" t="s">
        <v>56</v>
      </c>
      <c r="I59" s="30" t="s">
        <v>12</v>
      </c>
      <c r="J59" s="14" t="str">
        <f t="shared" si="1"/>
        <v>, ED Utilization/ Diversion</v>
      </c>
      <c r="K59" s="32"/>
      <c r="L59" s="32"/>
      <c r="M59" s="32"/>
      <c r="N59" s="32"/>
      <c r="O59" s="32"/>
      <c r="P59" s="32"/>
      <c r="Q59" s="32"/>
      <c r="R59" s="32"/>
      <c r="S59" s="32"/>
      <c r="T59" s="32" t="s">
        <v>56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ht="21.75" customHeight="1" x14ac:dyDescent="0.25">
      <c r="A60" s="22">
        <v>1</v>
      </c>
      <c r="B60" s="20" t="s">
        <v>212</v>
      </c>
      <c r="C60" s="20" t="s">
        <v>139</v>
      </c>
      <c r="D60" s="22" t="s">
        <v>199</v>
      </c>
      <c r="E60" s="31" t="s">
        <v>18</v>
      </c>
      <c r="F60" s="29" t="s">
        <v>56</v>
      </c>
      <c r="G60" s="29" t="s">
        <v>56</v>
      </c>
      <c r="H60" s="29" t="s">
        <v>56</v>
      </c>
      <c r="I60" s="30" t="s">
        <v>13</v>
      </c>
      <c r="J60" s="14" t="str">
        <f t="shared" si="1"/>
        <v>, Cost containment</v>
      </c>
      <c r="K60" s="32"/>
      <c r="L60" s="32"/>
      <c r="M60" s="32"/>
      <c r="N60" s="32"/>
      <c r="O60" s="32"/>
      <c r="P60" s="32"/>
      <c r="Q60" s="32"/>
      <c r="R60" s="32" t="s">
        <v>56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ht="21.75" customHeight="1" x14ac:dyDescent="0.25">
      <c r="A61" s="22">
        <v>1</v>
      </c>
      <c r="B61" s="20" t="s">
        <v>212</v>
      </c>
      <c r="C61" s="20" t="s">
        <v>140</v>
      </c>
      <c r="D61" s="22" t="s">
        <v>70</v>
      </c>
      <c r="E61" s="31" t="s">
        <v>18</v>
      </c>
      <c r="F61" s="29" t="s">
        <v>57</v>
      </c>
      <c r="G61" s="29" t="s">
        <v>56</v>
      </c>
      <c r="H61" s="29" t="s">
        <v>56</v>
      </c>
      <c r="I61" s="30" t="s">
        <v>11</v>
      </c>
      <c r="J61" s="14" t="str">
        <f t="shared" si="1"/>
        <v>, Congestive Heart Failure/Coronary Artery Disease</v>
      </c>
      <c r="K61" s="32"/>
      <c r="L61" s="32"/>
      <c r="M61" s="32"/>
      <c r="N61" s="32"/>
      <c r="O61" s="32"/>
      <c r="P61" s="32" t="s">
        <v>56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ht="21.75" customHeight="1" x14ac:dyDescent="0.25">
      <c r="A62" s="22">
        <v>1</v>
      </c>
      <c r="B62" s="20" t="s">
        <v>213</v>
      </c>
      <c r="C62" s="20" t="s">
        <v>141</v>
      </c>
      <c r="D62" s="22" t="s">
        <v>185</v>
      </c>
      <c r="E62" s="19" t="s">
        <v>18</v>
      </c>
      <c r="F62" s="9" t="s">
        <v>56</v>
      </c>
      <c r="G62" s="9" t="s">
        <v>56</v>
      </c>
      <c r="H62" s="9" t="s">
        <v>56</v>
      </c>
      <c r="I62" s="10" t="s">
        <v>12</v>
      </c>
      <c r="J62" s="14" t="str">
        <f t="shared" si="1"/>
        <v>Asthma/COPD, Behavioral health, Chronic Care Management, Chronic disease, Congestive Heart Failure/Coronary Artery Disease, Diabetes, ED Utilization/ Diversion, Health literacy, Health Promotion/ Disease Prevention, HTN/stroke, Immunizations, Infectious/communicable disease interventions (STDs, HIV/AIDS, TB, etc.), Integrated behavioral health/physical health, Interpretation, Managing superutilizers, Medication management, Oral Health, Patient-Centered Medical Homes, Primary Care Expansion/ Redesign, Women's health</v>
      </c>
      <c r="K62" s="18" t="s">
        <v>56</v>
      </c>
      <c r="L62" s="18" t="s">
        <v>56</v>
      </c>
      <c r="M62" s="18"/>
      <c r="N62" s="18" t="s">
        <v>56</v>
      </c>
      <c r="O62" s="18" t="s">
        <v>56</v>
      </c>
      <c r="P62" s="18" t="s">
        <v>56</v>
      </c>
      <c r="Q62" s="18"/>
      <c r="R62" s="18"/>
      <c r="S62" s="18" t="s">
        <v>56</v>
      </c>
      <c r="T62" s="18" t="s">
        <v>56</v>
      </c>
      <c r="U62" s="18"/>
      <c r="V62" s="18" t="s">
        <v>56</v>
      </c>
      <c r="W62" s="18" t="s">
        <v>56</v>
      </c>
      <c r="X62" s="18" t="s">
        <v>56</v>
      </c>
      <c r="Y62" s="18" t="s">
        <v>56</v>
      </c>
      <c r="Z62" s="18" t="s">
        <v>56</v>
      </c>
      <c r="AA62" s="18" t="s">
        <v>56</v>
      </c>
      <c r="AB62" s="18"/>
      <c r="AC62" s="18" t="s">
        <v>56</v>
      </c>
      <c r="AD62" s="18" t="s">
        <v>56</v>
      </c>
      <c r="AE62" s="18" t="s">
        <v>56</v>
      </c>
      <c r="AF62" s="18"/>
      <c r="AG62" s="18" t="s">
        <v>56</v>
      </c>
      <c r="AH62" s="18"/>
      <c r="AI62" s="18" t="s">
        <v>56</v>
      </c>
      <c r="AJ62" s="24"/>
      <c r="AK62" s="24"/>
      <c r="AL62" s="24" t="s">
        <v>56</v>
      </c>
      <c r="AM62" s="24"/>
      <c r="AN62" s="24"/>
      <c r="AO62" s="24"/>
      <c r="AP62" s="24"/>
      <c r="AQ62" s="24"/>
      <c r="AR62" s="24"/>
      <c r="AS62" s="24"/>
      <c r="AT62" s="24"/>
      <c r="AU62" s="24" t="s">
        <v>56</v>
      </c>
      <c r="AV62" s="24"/>
    </row>
    <row r="63" spans="1:48" ht="21.75" customHeight="1" x14ac:dyDescent="0.25">
      <c r="A63" s="22">
        <v>1</v>
      </c>
      <c r="B63" s="20" t="s">
        <v>213</v>
      </c>
      <c r="C63" s="20" t="s">
        <v>142</v>
      </c>
      <c r="D63" s="22" t="s">
        <v>200</v>
      </c>
      <c r="E63" s="19" t="s">
        <v>18</v>
      </c>
      <c r="F63" s="9" t="s">
        <v>57</v>
      </c>
      <c r="G63" s="9" t="s">
        <v>56</v>
      </c>
      <c r="H63" s="9" t="s">
        <v>56</v>
      </c>
      <c r="I63" s="10" t="s">
        <v>5</v>
      </c>
      <c r="J63" s="14" t="str">
        <f t="shared" si="1"/>
        <v>, Chronic Care Management, Chronic disease, Congestive Heart Failure/Coronary Artery Disease, ED Utilization/ Diversion, Health literacy, Health Promotion/ Disease Prevention, HTN/stroke, Managing superutilizers, Medication management, Telemedicine</v>
      </c>
      <c r="K63" s="18"/>
      <c r="L63" s="18"/>
      <c r="M63" s="18"/>
      <c r="N63" s="18" t="s">
        <v>56</v>
      </c>
      <c r="O63" s="18" t="s">
        <v>56</v>
      </c>
      <c r="P63" s="18" t="s">
        <v>56</v>
      </c>
      <c r="Q63" s="18"/>
      <c r="R63" s="18"/>
      <c r="S63" s="18"/>
      <c r="T63" s="18" t="s">
        <v>56</v>
      </c>
      <c r="U63" s="18"/>
      <c r="V63" s="18" t="s">
        <v>56</v>
      </c>
      <c r="W63" s="18" t="s">
        <v>56</v>
      </c>
      <c r="X63" s="18" t="s">
        <v>56</v>
      </c>
      <c r="Y63" s="18"/>
      <c r="Z63" s="18"/>
      <c r="AA63" s="18"/>
      <c r="AB63" s="18"/>
      <c r="AC63" s="18"/>
      <c r="AD63" s="18" t="s">
        <v>56</v>
      </c>
      <c r="AE63" s="18" t="s">
        <v>56</v>
      </c>
      <c r="AF63" s="18"/>
      <c r="AG63" s="18"/>
      <c r="AH63" s="18"/>
      <c r="AI63" s="18"/>
      <c r="AJ63" s="24"/>
      <c r="AK63" s="24"/>
      <c r="AL63" s="24"/>
      <c r="AM63" s="24"/>
      <c r="AN63" s="24"/>
      <c r="AO63" s="24"/>
      <c r="AP63" s="24"/>
      <c r="AQ63" s="24"/>
      <c r="AR63" s="24"/>
      <c r="AS63" s="24" t="s">
        <v>56</v>
      </c>
      <c r="AT63" s="24"/>
      <c r="AU63" s="24"/>
      <c r="AV63" s="24"/>
    </row>
    <row r="64" spans="1:48" ht="21.75" customHeight="1" x14ac:dyDescent="0.25">
      <c r="A64" s="22">
        <v>1</v>
      </c>
      <c r="B64" s="20" t="s">
        <v>213</v>
      </c>
      <c r="C64" s="20" t="s">
        <v>143</v>
      </c>
      <c r="D64" s="22" t="s">
        <v>144</v>
      </c>
      <c r="E64" s="19" t="s">
        <v>18</v>
      </c>
      <c r="F64" s="9" t="s">
        <v>57</v>
      </c>
      <c r="G64" s="9" t="s">
        <v>56</v>
      </c>
      <c r="H64" s="9" t="s">
        <v>56</v>
      </c>
      <c r="I64" s="10" t="s">
        <v>13</v>
      </c>
      <c r="J64" s="14" t="str">
        <f t="shared" si="1"/>
        <v>, Chronic Care Management, Chronic disease, HAI/HAC, Process Improvement/ Patient Experience (including Data Management i.e. REAL)</v>
      </c>
      <c r="K64" s="18"/>
      <c r="L64" s="18"/>
      <c r="M64" s="18"/>
      <c r="N64" s="18" t="s">
        <v>56</v>
      </c>
      <c r="O64" s="18" t="s">
        <v>56</v>
      </c>
      <c r="P64" s="18"/>
      <c r="Q64" s="18"/>
      <c r="R64" s="18"/>
      <c r="S64" s="18"/>
      <c r="T64" s="18"/>
      <c r="U64" s="18" t="s">
        <v>56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4"/>
      <c r="AK64" s="24"/>
      <c r="AL64" s="24"/>
      <c r="AM64" s="24" t="s">
        <v>56</v>
      </c>
      <c r="AN64" s="24"/>
      <c r="AO64" s="24"/>
      <c r="AP64" s="24"/>
      <c r="AQ64" s="24"/>
      <c r="AR64" s="24"/>
      <c r="AS64" s="24"/>
      <c r="AT64" s="24"/>
      <c r="AU64" s="24"/>
      <c r="AV64" s="24"/>
    </row>
    <row r="65" spans="1:48" ht="21.75" customHeight="1" x14ac:dyDescent="0.25">
      <c r="A65" s="22">
        <v>1</v>
      </c>
      <c r="B65" s="20" t="s">
        <v>213</v>
      </c>
      <c r="C65" s="20" t="s">
        <v>145</v>
      </c>
      <c r="D65" s="22" t="s">
        <v>188</v>
      </c>
      <c r="E65" s="19" t="s">
        <v>18</v>
      </c>
      <c r="F65" s="9" t="s">
        <v>56</v>
      </c>
      <c r="G65" s="9" t="s">
        <v>56</v>
      </c>
      <c r="H65" s="9" t="s">
        <v>56</v>
      </c>
      <c r="I65" s="10" t="s">
        <v>11</v>
      </c>
      <c r="J65" s="14" t="str">
        <f t="shared" si="1"/>
        <v>Asthma/COPD, Behavioral health, Chronic Care Management, Chronic disease, Congestive Heart Failure/Coronary Artery Disease, Cost containment, Diabetes, ED Utilization/ Diversion, Health literacy, Health Promotion/ Disease Prevention, HTN/stroke, Infectious/communicable disease interventions (STDs, HIV/AIDS, TB, etc.), Integrated behavioral health/physical health, Managing superutilizers, Medication management, Oral Health, Patient Navigation/Care Coordination/Care Transitions, Projects using Community Health Workers</v>
      </c>
      <c r="K65" s="18" t="s">
        <v>56</v>
      </c>
      <c r="L65" s="18" t="s">
        <v>56</v>
      </c>
      <c r="M65" s="18"/>
      <c r="N65" s="18" t="s">
        <v>56</v>
      </c>
      <c r="O65" s="18" t="s">
        <v>56</v>
      </c>
      <c r="P65" s="18" t="s">
        <v>56</v>
      </c>
      <c r="Q65" s="18"/>
      <c r="R65" s="18" t="s">
        <v>56</v>
      </c>
      <c r="S65" s="18" t="s">
        <v>56</v>
      </c>
      <c r="T65" s="18" t="s">
        <v>56</v>
      </c>
      <c r="U65" s="18"/>
      <c r="V65" s="18" t="s">
        <v>56</v>
      </c>
      <c r="W65" s="18" t="s">
        <v>56</v>
      </c>
      <c r="X65" s="18" t="s">
        <v>56</v>
      </c>
      <c r="Y65" s="18"/>
      <c r="Z65" s="18" t="s">
        <v>56</v>
      </c>
      <c r="AA65" s="18" t="s">
        <v>56</v>
      </c>
      <c r="AB65" s="18"/>
      <c r="AC65" s="18"/>
      <c r="AD65" s="18" t="s">
        <v>56</v>
      </c>
      <c r="AE65" s="18" t="s">
        <v>56</v>
      </c>
      <c r="AF65" s="18"/>
      <c r="AG65" s="18" t="s">
        <v>56</v>
      </c>
      <c r="AH65" s="18"/>
      <c r="AI65" s="18"/>
      <c r="AJ65" s="24" t="s">
        <v>56</v>
      </c>
      <c r="AK65" s="24"/>
      <c r="AL65" s="24"/>
      <c r="AM65" s="24"/>
      <c r="AN65" s="24" t="s">
        <v>56</v>
      </c>
      <c r="AO65" s="24"/>
      <c r="AP65" s="24"/>
      <c r="AQ65" s="24"/>
      <c r="AR65" s="24"/>
      <c r="AS65" s="24"/>
      <c r="AT65" s="24"/>
      <c r="AU65" s="24"/>
      <c r="AV65" s="24"/>
    </row>
    <row r="66" spans="1:48" ht="21.75" customHeight="1" x14ac:dyDescent="0.25">
      <c r="A66" s="22">
        <v>1</v>
      </c>
      <c r="B66" s="20" t="s">
        <v>213</v>
      </c>
      <c r="C66" s="20" t="s">
        <v>146</v>
      </c>
      <c r="D66" s="22" t="s">
        <v>70</v>
      </c>
      <c r="E66" s="19" t="s">
        <v>18</v>
      </c>
      <c r="F66" s="9" t="s">
        <v>57</v>
      </c>
      <c r="G66" s="9" t="s">
        <v>56</v>
      </c>
      <c r="H66" s="9" t="s">
        <v>56</v>
      </c>
      <c r="I66" s="10" t="s">
        <v>11</v>
      </c>
      <c r="J66" s="14" t="str">
        <f t="shared" si="1"/>
        <v>Asthma/COPD, Chronic Care Management, Chronic disease, Congestive Heart Failure/Coronary Artery Disease, Cost containment, Diabetes, Health literacy, HTN/stroke, Managing superutilizers, Medication management, Patient Navigation/Care Coordination/Care Transitions</v>
      </c>
      <c r="K66" s="18" t="s">
        <v>56</v>
      </c>
      <c r="L66" s="18"/>
      <c r="M66" s="18"/>
      <c r="N66" s="18" t="s">
        <v>56</v>
      </c>
      <c r="O66" s="18" t="s">
        <v>56</v>
      </c>
      <c r="P66" s="18" t="s">
        <v>56</v>
      </c>
      <c r="Q66" s="18"/>
      <c r="R66" s="18" t="s">
        <v>56</v>
      </c>
      <c r="S66" s="18" t="s">
        <v>56</v>
      </c>
      <c r="T66" s="18"/>
      <c r="U66" s="18"/>
      <c r="V66" s="18" t="s">
        <v>56</v>
      </c>
      <c r="W66" s="18"/>
      <c r="X66" s="18" t="s">
        <v>56</v>
      </c>
      <c r="Y66" s="18"/>
      <c r="Z66" s="18"/>
      <c r="AA66" s="18"/>
      <c r="AB66" s="18"/>
      <c r="AC66" s="18"/>
      <c r="AD66" s="18" t="s">
        <v>56</v>
      </c>
      <c r="AE66" s="18" t="s">
        <v>56</v>
      </c>
      <c r="AF66" s="18"/>
      <c r="AG66" s="18"/>
      <c r="AH66" s="18"/>
      <c r="AI66" s="18"/>
      <c r="AJ66" s="24" t="s">
        <v>56</v>
      </c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spans="1:48" ht="21.75" customHeight="1" x14ac:dyDescent="0.25">
      <c r="A67" s="22">
        <v>1</v>
      </c>
      <c r="B67" s="20" t="s">
        <v>147</v>
      </c>
      <c r="C67" s="20" t="s">
        <v>148</v>
      </c>
      <c r="D67" s="22" t="s">
        <v>75</v>
      </c>
      <c r="E67" s="57" t="s">
        <v>18</v>
      </c>
      <c r="F67" s="55" t="s">
        <v>56</v>
      </c>
      <c r="G67" s="55" t="s">
        <v>56</v>
      </c>
      <c r="H67" s="55" t="s">
        <v>56</v>
      </c>
      <c r="I67" s="56" t="s">
        <v>4</v>
      </c>
      <c r="J67" s="14" t="str">
        <f t="shared" si="1"/>
        <v>, Behavioral health, ED Utilization/ Diversion, Medication management, Substance use disorder (SUD) services, Telemedicine</v>
      </c>
      <c r="K67" s="58"/>
      <c r="L67" s="58" t="s">
        <v>56</v>
      </c>
      <c r="M67" s="58"/>
      <c r="N67" s="58"/>
      <c r="O67" s="58"/>
      <c r="P67" s="58"/>
      <c r="Q67" s="58"/>
      <c r="R67" s="58"/>
      <c r="S67" s="58"/>
      <c r="T67" s="58" t="s">
        <v>56</v>
      </c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 t="s">
        <v>56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 t="s">
        <v>56</v>
      </c>
      <c r="AS67" s="58" t="s">
        <v>56</v>
      </c>
      <c r="AT67" s="58"/>
      <c r="AU67" s="58"/>
      <c r="AV67" s="58"/>
    </row>
    <row r="68" spans="1:48" ht="21.75" customHeight="1" x14ac:dyDescent="0.25">
      <c r="A68" s="22">
        <v>1</v>
      </c>
      <c r="B68" s="20" t="s">
        <v>214</v>
      </c>
      <c r="C68" s="20" t="s">
        <v>149</v>
      </c>
      <c r="D68" s="22" t="s">
        <v>116</v>
      </c>
      <c r="E68" s="77" t="s">
        <v>18</v>
      </c>
      <c r="F68" s="76" t="s">
        <v>56</v>
      </c>
      <c r="G68" s="76" t="s">
        <v>56</v>
      </c>
      <c r="H68" s="76" t="s">
        <v>56</v>
      </c>
      <c r="I68" s="78" t="s">
        <v>4</v>
      </c>
      <c r="J68" s="14" t="str">
        <f t="shared" si="1"/>
        <v>, Behavioral health, Behavioral Health Crisis interventions, Coordination with criminal justice system, Cost containment, ED Utilization/ Diversion, Health Promotion/ Disease Prevention, Intellectual &amp; Developmental Disabilities (IDD), Managing superutilizers, Medication management, Mobile clinics/teams, Process Improvement/ Patient Experience (including Data Management i.e. REAL), Projects using Peer Specialists  , Substance use disorder (SUD) services, Telemedicine, Veterans</v>
      </c>
      <c r="K68" s="79"/>
      <c r="L68" s="79" t="s">
        <v>56</v>
      </c>
      <c r="M68" s="79" t="s">
        <v>56</v>
      </c>
      <c r="N68" s="79"/>
      <c r="O68" s="79"/>
      <c r="P68" s="79"/>
      <c r="Q68" s="79" t="s">
        <v>56</v>
      </c>
      <c r="R68" s="79" t="s">
        <v>56</v>
      </c>
      <c r="S68" s="79"/>
      <c r="T68" s="79" t="s">
        <v>56</v>
      </c>
      <c r="U68" s="79"/>
      <c r="V68" s="79"/>
      <c r="W68" s="79" t="s">
        <v>56</v>
      </c>
      <c r="X68" s="79"/>
      <c r="Y68" s="79"/>
      <c r="Z68" s="79"/>
      <c r="AA68" s="79"/>
      <c r="AB68" s="79" t="s">
        <v>56</v>
      </c>
      <c r="AC68" s="79"/>
      <c r="AD68" s="79" t="s">
        <v>56</v>
      </c>
      <c r="AE68" s="79" t="s">
        <v>56</v>
      </c>
      <c r="AF68" s="79" t="s">
        <v>56</v>
      </c>
      <c r="AG68" s="79"/>
      <c r="AH68" s="79"/>
      <c r="AI68" s="79"/>
      <c r="AJ68" s="79"/>
      <c r="AK68" s="79"/>
      <c r="AL68" s="79"/>
      <c r="AM68" s="79" t="s">
        <v>56</v>
      </c>
      <c r="AN68" s="79"/>
      <c r="AO68" s="79" t="s">
        <v>56</v>
      </c>
      <c r="AP68" s="79"/>
      <c r="AQ68" s="79"/>
      <c r="AR68" s="79" t="s">
        <v>56</v>
      </c>
      <c r="AS68" s="79" t="s">
        <v>56</v>
      </c>
      <c r="AT68" s="79" t="s">
        <v>56</v>
      </c>
      <c r="AU68" s="79"/>
      <c r="AV68" s="79"/>
    </row>
    <row r="69" spans="1:48" ht="21.75" customHeight="1" x14ac:dyDescent="0.25">
      <c r="A69" s="22">
        <v>1</v>
      </c>
      <c r="B69" s="20" t="s">
        <v>214</v>
      </c>
      <c r="C69" s="20" t="s">
        <v>150</v>
      </c>
      <c r="D69" s="22" t="s">
        <v>186</v>
      </c>
      <c r="E69" s="77" t="s">
        <v>18</v>
      </c>
      <c r="F69" s="76" t="s">
        <v>56</v>
      </c>
      <c r="G69" s="76" t="s">
        <v>56</v>
      </c>
      <c r="H69" s="76" t="s">
        <v>56</v>
      </c>
      <c r="I69" s="78" t="s">
        <v>4</v>
      </c>
      <c r="J69" s="14" t="str">
        <f t="shared" ref="J69:J97" si="2">IF(K69="Y",$K$4,"")&amp;IF(L69="Y",", "&amp;$L$4,"")&amp;IF(M69="Y",", "&amp;$M$4,"")&amp;IF(N69="Y",", "&amp;$N$4,"")&amp;IF(O69="Y",", "&amp;$O$4,"")&amp;IF(P69="Y",", "&amp;$P$4,"")&amp;IF(Q69="Y",", "&amp;$Q$4,"")&amp;IF(R69="Y",", "&amp;$R$4,"")&amp;IF(S69="Y",", "&amp;$S$4,"")&amp;IF(T69="Y",", "&amp;$T$4,"")&amp;IF(U69="Y",", "&amp;$U$4,"")&amp;IF(V69="Y",", "&amp;$V$4,"")&amp;IF(W69="Y",", "&amp;$W$4,"")&amp;IF(X69="Y",", "&amp;$X$4,"")&amp;IF(Y69="Y",", "&amp;$Y$4,"")&amp;IF(Z69="Y",", "&amp;$Z$4,"")&amp;IF(AA69="Y",", "&amp;$AA$4,"")&amp;IF(AB69="Y",", "&amp;$AB$4,"")&amp;IF(AC69="Y",", "&amp;$AC$4,"")&amp;IF(AD69="Y",", "&amp;$AD$4,"")&amp;IF(AE69="Y",", "&amp;$AE$4,"")&amp;IF(AF69="Y",", "&amp;$AF$4,"")&amp;IF(AG69="Y",", "&amp;$AG$4,"")&amp;IF(AH69="Y",", "&amp;$AH$4,"")&amp;IF(AI69="Y",", "&amp;$AI$4,"")&amp;IF(AJ69="Y",", "&amp;$AJ$4,"")&amp;IF(AK69="Y",", "&amp;$AK$4,"")&amp;IF(AL69="Y",", "&amp;$AL$4,"")&amp;IF(AM69="Y",", "&amp;$AM$4,"")&amp;IF(AN69="Y",", "&amp;$AN$4,"")&amp;IF(AO69="Y",", "&amp;$AO$4,"")&amp;IF(AP69="Y",", "&amp;$AP$4,"")&amp;IF(AQ69="Y",", "&amp;$AQ$4,"")&amp;IF(AR69="Y",", "&amp;$AR$4,"")&amp;IF(AS69="Y",", "&amp;$AS$4,"")&amp;IF(AT69="Y",", "&amp;$AT$4,"")&amp;IF(AU69="Y",", "&amp;$AU$4,"")&amp;IF(AV69="Y",", "&amp;$AV$4,"")</f>
        <v>, Behavioral health, Coordination with criminal justice system, Cost containment, ED Utilization/ Diversion, Health Promotion/ Disease Prevention, Intellectual &amp; Developmental Disabilities (IDD), Medication management, Process Improvement/ Patient Experience (including Data Management i.e. REAL), Projects using Peer Specialists  , Specialty Care, Substance use disorder (SUD) services, Veterans</v>
      </c>
      <c r="K69" s="79"/>
      <c r="L69" s="79" t="s">
        <v>56</v>
      </c>
      <c r="M69" s="79"/>
      <c r="N69" s="79"/>
      <c r="O69" s="79"/>
      <c r="P69" s="79"/>
      <c r="Q69" s="79" t="s">
        <v>56</v>
      </c>
      <c r="R69" s="79" t="s">
        <v>56</v>
      </c>
      <c r="S69" s="79"/>
      <c r="T69" s="79" t="s">
        <v>56</v>
      </c>
      <c r="U69" s="79"/>
      <c r="V69" s="79"/>
      <c r="W69" s="79" t="s">
        <v>56</v>
      </c>
      <c r="X69" s="79"/>
      <c r="Y69" s="79"/>
      <c r="Z69" s="79"/>
      <c r="AA69" s="79"/>
      <c r="AB69" s="79" t="s">
        <v>56</v>
      </c>
      <c r="AC69" s="79"/>
      <c r="AD69" s="79"/>
      <c r="AE69" s="79" t="s">
        <v>56</v>
      </c>
      <c r="AF69" s="79"/>
      <c r="AG69" s="79"/>
      <c r="AH69" s="79"/>
      <c r="AI69" s="79"/>
      <c r="AJ69" s="79"/>
      <c r="AK69" s="79"/>
      <c r="AL69" s="79"/>
      <c r="AM69" s="79" t="s">
        <v>56</v>
      </c>
      <c r="AN69" s="79"/>
      <c r="AO69" s="79" t="s">
        <v>56</v>
      </c>
      <c r="AP69" s="79"/>
      <c r="AQ69" s="79" t="s">
        <v>56</v>
      </c>
      <c r="AR69" s="79" t="s">
        <v>56</v>
      </c>
      <c r="AS69" s="79"/>
      <c r="AT69" s="79" t="s">
        <v>56</v>
      </c>
      <c r="AU69" s="79"/>
      <c r="AV69" s="79"/>
    </row>
    <row r="70" spans="1:48" ht="21.75" customHeight="1" x14ac:dyDescent="0.25">
      <c r="A70" s="22">
        <v>1</v>
      </c>
      <c r="B70" s="20" t="s">
        <v>214</v>
      </c>
      <c r="C70" s="20" t="s">
        <v>151</v>
      </c>
      <c r="D70" s="22" t="s">
        <v>116</v>
      </c>
      <c r="E70" s="77" t="s">
        <v>18</v>
      </c>
      <c r="F70" s="76" t="s">
        <v>56</v>
      </c>
      <c r="G70" s="76" t="s">
        <v>56</v>
      </c>
      <c r="H70" s="76" t="s">
        <v>56</v>
      </c>
      <c r="I70" s="78" t="s">
        <v>4</v>
      </c>
      <c r="J70" s="14" t="str">
        <f t="shared" si="2"/>
        <v>, Behavioral health, Behavioral Health Crisis interventions, Coordination with criminal justice system, Cost containment, ED Utilization/ Diversion, Health Promotion/ Disease Prevention, Intellectual &amp; Developmental Disabilities (IDD), Managing superutilizers, Medication management, Mobile clinics/teams, Process Improvement/ Patient Experience (including Data Management i.e. REAL), Projects using Peer Specialists  , Substance use disorder (SUD) services, Telemedicine, Veterans</v>
      </c>
      <c r="K70" s="79"/>
      <c r="L70" s="79" t="s">
        <v>56</v>
      </c>
      <c r="M70" s="79" t="s">
        <v>56</v>
      </c>
      <c r="N70" s="79"/>
      <c r="O70" s="79"/>
      <c r="P70" s="79"/>
      <c r="Q70" s="79" t="s">
        <v>56</v>
      </c>
      <c r="R70" s="79" t="s">
        <v>56</v>
      </c>
      <c r="S70" s="79"/>
      <c r="T70" s="79" t="s">
        <v>56</v>
      </c>
      <c r="U70" s="79"/>
      <c r="V70" s="79"/>
      <c r="W70" s="79" t="s">
        <v>56</v>
      </c>
      <c r="X70" s="79"/>
      <c r="Y70" s="79"/>
      <c r="Z70" s="79"/>
      <c r="AA70" s="79"/>
      <c r="AB70" s="79" t="s">
        <v>56</v>
      </c>
      <c r="AC70" s="79"/>
      <c r="AD70" s="79" t="s">
        <v>56</v>
      </c>
      <c r="AE70" s="79" t="s">
        <v>56</v>
      </c>
      <c r="AF70" s="79" t="s">
        <v>56</v>
      </c>
      <c r="AG70" s="79"/>
      <c r="AH70" s="79"/>
      <c r="AI70" s="79"/>
      <c r="AJ70" s="79"/>
      <c r="AK70" s="79"/>
      <c r="AL70" s="79"/>
      <c r="AM70" s="79" t="s">
        <v>56</v>
      </c>
      <c r="AN70" s="79"/>
      <c r="AO70" s="79" t="s">
        <v>56</v>
      </c>
      <c r="AP70" s="79"/>
      <c r="AQ70" s="79"/>
      <c r="AR70" s="79" t="s">
        <v>56</v>
      </c>
      <c r="AS70" s="79" t="s">
        <v>56</v>
      </c>
      <c r="AT70" s="79" t="s">
        <v>56</v>
      </c>
      <c r="AU70" s="79"/>
      <c r="AV70" s="79"/>
    </row>
    <row r="71" spans="1:48" ht="21.75" customHeight="1" x14ac:dyDescent="0.25">
      <c r="A71" s="22">
        <v>1</v>
      </c>
      <c r="B71" s="20" t="s">
        <v>214</v>
      </c>
      <c r="C71" s="20" t="s">
        <v>152</v>
      </c>
      <c r="D71" s="22" t="s">
        <v>109</v>
      </c>
      <c r="E71" s="77" t="s">
        <v>18</v>
      </c>
      <c r="F71" s="76" t="s">
        <v>56</v>
      </c>
      <c r="G71" s="76" t="s">
        <v>56</v>
      </c>
      <c r="H71" s="76" t="s">
        <v>56</v>
      </c>
      <c r="I71" s="78" t="s">
        <v>12</v>
      </c>
      <c r="J71" s="14" t="str">
        <f t="shared" si="2"/>
        <v>, Behavioral health, Chronic Care Management, Chronic disease, Coordination with criminal justice system, Cost containment, Diabetes, Health Promotion/ Disease Prevention, HTN/stroke, Integrated behavioral health/physical health, Intellectual &amp; Developmental Disabilities (IDD), Medication management, Primary Care Expansion/ Redesign, Process Improvement/ Patient Experience (including Data Management i.e. REAL), Specialty Care, Telemedicine, Veterans</v>
      </c>
      <c r="K71" s="79"/>
      <c r="L71" s="79" t="s">
        <v>56</v>
      </c>
      <c r="M71" s="79"/>
      <c r="N71" s="79" t="s">
        <v>56</v>
      </c>
      <c r="O71" s="79" t="s">
        <v>56</v>
      </c>
      <c r="P71" s="79"/>
      <c r="Q71" s="79" t="s">
        <v>56</v>
      </c>
      <c r="R71" s="79" t="s">
        <v>56</v>
      </c>
      <c r="S71" s="79" t="s">
        <v>56</v>
      </c>
      <c r="T71" s="79"/>
      <c r="U71" s="79"/>
      <c r="V71" s="79"/>
      <c r="W71" s="79" t="s">
        <v>56</v>
      </c>
      <c r="X71" s="79" t="s">
        <v>56</v>
      </c>
      <c r="Y71" s="79"/>
      <c r="Z71" s="79"/>
      <c r="AA71" s="79" t="s">
        <v>56</v>
      </c>
      <c r="AB71" s="79" t="s">
        <v>56</v>
      </c>
      <c r="AC71" s="79"/>
      <c r="AD71" s="79"/>
      <c r="AE71" s="79" t="s">
        <v>56</v>
      </c>
      <c r="AF71" s="79"/>
      <c r="AG71" s="79"/>
      <c r="AH71" s="79"/>
      <c r="AI71" s="79"/>
      <c r="AJ71" s="79"/>
      <c r="AK71" s="79"/>
      <c r="AL71" s="79" t="s">
        <v>56</v>
      </c>
      <c r="AM71" s="79" t="s">
        <v>56</v>
      </c>
      <c r="AN71" s="79"/>
      <c r="AO71" s="79"/>
      <c r="AP71" s="79"/>
      <c r="AQ71" s="79" t="s">
        <v>56</v>
      </c>
      <c r="AR71" s="79"/>
      <c r="AS71" s="79" t="s">
        <v>56</v>
      </c>
      <c r="AT71" s="79" t="s">
        <v>56</v>
      </c>
      <c r="AU71" s="79"/>
      <c r="AV71" s="79"/>
    </row>
    <row r="72" spans="1:48" ht="21.75" customHeight="1" x14ac:dyDescent="0.25">
      <c r="A72" s="22">
        <v>1</v>
      </c>
      <c r="B72" s="20" t="s">
        <v>153</v>
      </c>
      <c r="C72" s="20" t="s">
        <v>154</v>
      </c>
      <c r="D72" s="22" t="s">
        <v>201</v>
      </c>
      <c r="E72" s="19" t="s">
        <v>18</v>
      </c>
      <c r="F72" s="9" t="s">
        <v>57</v>
      </c>
      <c r="G72" s="9" t="s">
        <v>56</v>
      </c>
      <c r="H72" s="9" t="s">
        <v>56</v>
      </c>
      <c r="I72" s="10" t="s">
        <v>6</v>
      </c>
      <c r="J72" s="14" t="str">
        <f t="shared" si="2"/>
        <v>, Chronic disease, Diabetes, Health literacy, Health Promotion/ Disease Prevention, Projects using Community Health Workers</v>
      </c>
      <c r="K72" s="33"/>
      <c r="L72" s="33"/>
      <c r="M72" s="33"/>
      <c r="N72" s="33"/>
      <c r="O72" s="33" t="s">
        <v>56</v>
      </c>
      <c r="P72" s="33"/>
      <c r="Q72" s="33"/>
      <c r="R72" s="33"/>
      <c r="S72" s="33" t="s">
        <v>56</v>
      </c>
      <c r="T72" s="33"/>
      <c r="U72" s="33"/>
      <c r="V72" s="33" t="s">
        <v>56</v>
      </c>
      <c r="W72" s="33" t="s">
        <v>56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 t="s">
        <v>56</v>
      </c>
      <c r="AO72" s="33"/>
      <c r="AP72" s="33"/>
      <c r="AQ72" s="33"/>
      <c r="AR72" s="33"/>
      <c r="AS72" s="33"/>
      <c r="AT72" s="33"/>
      <c r="AU72" s="33"/>
      <c r="AV72" s="33"/>
    </row>
    <row r="73" spans="1:48" ht="21.75" customHeight="1" x14ac:dyDescent="0.25">
      <c r="A73" s="22">
        <v>1</v>
      </c>
      <c r="B73" s="20" t="s">
        <v>155</v>
      </c>
      <c r="C73" s="20" t="s">
        <v>156</v>
      </c>
      <c r="D73" s="22" t="s">
        <v>186</v>
      </c>
      <c r="E73" s="48" t="s">
        <v>18</v>
      </c>
      <c r="F73" s="46" t="s">
        <v>56</v>
      </c>
      <c r="G73" s="46" t="s">
        <v>56</v>
      </c>
      <c r="H73" s="46" t="s">
        <v>56</v>
      </c>
      <c r="I73" s="47" t="s">
        <v>14</v>
      </c>
      <c r="J73" s="14" t="str">
        <f t="shared" si="2"/>
        <v/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21.75" customHeight="1" x14ac:dyDescent="0.25">
      <c r="A74" s="22">
        <v>1</v>
      </c>
      <c r="B74" s="20" t="s">
        <v>215</v>
      </c>
      <c r="C74" s="20" t="s">
        <v>157</v>
      </c>
      <c r="D74" s="22" t="s">
        <v>191</v>
      </c>
      <c r="E74" s="28" t="s">
        <v>18</v>
      </c>
      <c r="F74" s="26" t="s">
        <v>56</v>
      </c>
      <c r="G74" s="26" t="s">
        <v>56</v>
      </c>
      <c r="H74" s="26" t="s">
        <v>56</v>
      </c>
      <c r="I74" s="27" t="s">
        <v>12</v>
      </c>
      <c r="J74" s="14" t="str">
        <f t="shared" si="2"/>
        <v>, ED Utilization/ Diversion, Primary Care Expansion/ Redesign</v>
      </c>
      <c r="K74" s="25"/>
      <c r="L74" s="25"/>
      <c r="M74" s="25"/>
      <c r="N74" s="25"/>
      <c r="O74" s="25"/>
      <c r="P74" s="25"/>
      <c r="Q74" s="25"/>
      <c r="R74" s="25"/>
      <c r="S74" s="25"/>
      <c r="T74" s="25" t="s">
        <v>56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 t="s">
        <v>56</v>
      </c>
      <c r="AM74" s="25"/>
      <c r="AN74" s="25"/>
      <c r="AO74" s="25"/>
      <c r="AP74" s="25"/>
      <c r="AQ74" s="25"/>
      <c r="AR74" s="25"/>
      <c r="AS74" s="25"/>
      <c r="AT74" s="25"/>
      <c r="AU74" s="25"/>
      <c r="AV74" s="25"/>
    </row>
    <row r="75" spans="1:48" ht="21.75" customHeight="1" x14ac:dyDescent="0.25">
      <c r="A75" s="22">
        <v>1</v>
      </c>
      <c r="B75" s="20" t="s">
        <v>215</v>
      </c>
      <c r="C75" s="20" t="s">
        <v>158</v>
      </c>
      <c r="D75" s="22" t="s">
        <v>186</v>
      </c>
      <c r="E75" s="28" t="s">
        <v>18</v>
      </c>
      <c r="F75" s="26" t="s">
        <v>56</v>
      </c>
      <c r="G75" s="26" t="s">
        <v>56</v>
      </c>
      <c r="H75" s="26" t="s">
        <v>56</v>
      </c>
      <c r="I75" s="27" t="s">
        <v>14</v>
      </c>
      <c r="J75" s="14" t="str">
        <f t="shared" si="2"/>
        <v>, Chronic Care Management, Diabetes</v>
      </c>
      <c r="K75" s="25"/>
      <c r="L75" s="25"/>
      <c r="M75" s="25"/>
      <c r="N75" s="25" t="s">
        <v>56</v>
      </c>
      <c r="O75" s="25"/>
      <c r="P75" s="25"/>
      <c r="Q75" s="25"/>
      <c r="R75" s="25"/>
      <c r="S75" s="25" t="s">
        <v>56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</row>
    <row r="76" spans="1:48" ht="21.75" customHeight="1" x14ac:dyDescent="0.25">
      <c r="A76" s="22">
        <v>1</v>
      </c>
      <c r="B76" s="20" t="s">
        <v>215</v>
      </c>
      <c r="C76" s="20" t="s">
        <v>159</v>
      </c>
      <c r="D76" s="22" t="s">
        <v>99</v>
      </c>
      <c r="E76" s="28" t="s">
        <v>18</v>
      </c>
      <c r="F76" s="26" t="s">
        <v>57</v>
      </c>
      <c r="G76" s="26" t="s">
        <v>56</v>
      </c>
      <c r="H76" s="26" t="s">
        <v>56</v>
      </c>
      <c r="I76" s="27" t="s">
        <v>14</v>
      </c>
      <c r="J76" s="14" t="str">
        <f t="shared" si="2"/>
        <v>, HTN/stroke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 t="s">
        <v>56</v>
      </c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</row>
    <row r="77" spans="1:48" ht="21.75" customHeight="1" x14ac:dyDescent="0.25">
      <c r="A77" s="22">
        <v>1</v>
      </c>
      <c r="B77" s="20" t="s">
        <v>215</v>
      </c>
      <c r="C77" s="20" t="s">
        <v>160</v>
      </c>
      <c r="D77" s="22" t="s">
        <v>199</v>
      </c>
      <c r="E77" s="28" t="s">
        <v>18</v>
      </c>
      <c r="F77" s="26" t="s">
        <v>56</v>
      </c>
      <c r="G77" s="26" t="s">
        <v>56</v>
      </c>
      <c r="H77" s="26" t="s">
        <v>56</v>
      </c>
      <c r="I77" s="27" t="s">
        <v>11</v>
      </c>
      <c r="J77" s="14" t="str">
        <f t="shared" si="2"/>
        <v>, Cost containment</v>
      </c>
      <c r="K77" s="25"/>
      <c r="L77" s="25"/>
      <c r="M77" s="25"/>
      <c r="N77" s="25"/>
      <c r="O77" s="25"/>
      <c r="P77" s="25"/>
      <c r="Q77" s="25"/>
      <c r="R77" s="25" t="s">
        <v>56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</row>
    <row r="78" spans="1:48" ht="21.75" customHeight="1" x14ac:dyDescent="0.25">
      <c r="A78" s="22">
        <v>1</v>
      </c>
      <c r="B78" s="20" t="s">
        <v>215</v>
      </c>
      <c r="C78" s="20" t="s">
        <v>161</v>
      </c>
      <c r="D78" s="22" t="s">
        <v>202</v>
      </c>
      <c r="E78" s="28" t="s">
        <v>18</v>
      </c>
      <c r="F78" s="26" t="s">
        <v>56</v>
      </c>
      <c r="G78" s="26" t="s">
        <v>56</v>
      </c>
      <c r="H78" s="26" t="s">
        <v>56</v>
      </c>
      <c r="I78" s="27" t="s">
        <v>11</v>
      </c>
      <c r="J78" s="14" t="str">
        <f t="shared" si="2"/>
        <v>, ED Utilization/ Diversion, Process Improvement/ Patient Experience (including Data Management i.e. REAL)</v>
      </c>
      <c r="K78" s="25"/>
      <c r="L78" s="25"/>
      <c r="M78" s="25"/>
      <c r="N78" s="25"/>
      <c r="O78" s="25"/>
      <c r="P78" s="25"/>
      <c r="Q78" s="25"/>
      <c r="R78" s="25"/>
      <c r="S78" s="25"/>
      <c r="T78" s="25" t="s">
        <v>56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 t="s">
        <v>56</v>
      </c>
      <c r="AN78" s="25"/>
      <c r="AO78" s="25"/>
      <c r="AP78" s="25"/>
      <c r="AQ78" s="25"/>
      <c r="AR78" s="25"/>
      <c r="AS78" s="25"/>
      <c r="AT78" s="25"/>
      <c r="AU78" s="25"/>
      <c r="AV78" s="25"/>
    </row>
    <row r="79" spans="1:48" ht="21.75" customHeight="1" x14ac:dyDescent="0.25">
      <c r="A79" s="22">
        <v>1</v>
      </c>
      <c r="B79" s="20" t="s">
        <v>162</v>
      </c>
      <c r="C79" s="20" t="s">
        <v>163</v>
      </c>
      <c r="D79" s="22" t="s">
        <v>191</v>
      </c>
      <c r="E79" s="51" t="s">
        <v>18</v>
      </c>
      <c r="F79" s="49" t="s">
        <v>56</v>
      </c>
      <c r="G79" s="49" t="s">
        <v>56</v>
      </c>
      <c r="H79" s="49" t="s">
        <v>56</v>
      </c>
      <c r="I79" s="50" t="s">
        <v>12</v>
      </c>
      <c r="J79" s="14" t="str">
        <f t="shared" si="2"/>
        <v>, Primary Care Expansion/ Redesign</v>
      </c>
      <c r="K79" s="82"/>
      <c r="L79" s="82"/>
      <c r="M79" s="82"/>
      <c r="N79" s="82"/>
      <c r="O79" s="82"/>
      <c r="P79" s="82"/>
      <c r="Q79" s="82"/>
      <c r="R79" s="82"/>
      <c r="S79" s="82"/>
      <c r="T79" s="18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18" t="s">
        <v>56</v>
      </c>
      <c r="AM79" s="82"/>
      <c r="AN79" s="82"/>
      <c r="AO79" s="82"/>
      <c r="AP79" s="82"/>
      <c r="AQ79" s="82"/>
      <c r="AR79" s="82"/>
      <c r="AS79" s="82"/>
      <c r="AT79" s="82"/>
      <c r="AU79" s="82"/>
      <c r="AV79" s="82"/>
    </row>
    <row r="80" spans="1:48" ht="21.75" customHeight="1" x14ac:dyDescent="0.25">
      <c r="A80" s="22">
        <v>1</v>
      </c>
      <c r="B80" s="20" t="s">
        <v>162</v>
      </c>
      <c r="C80" s="20" t="s">
        <v>164</v>
      </c>
      <c r="D80" s="22" t="s">
        <v>185</v>
      </c>
      <c r="E80" s="51" t="s">
        <v>18</v>
      </c>
      <c r="F80" s="49" t="s">
        <v>56</v>
      </c>
      <c r="G80" s="49" t="s">
        <v>56</v>
      </c>
      <c r="H80" s="49" t="s">
        <v>56</v>
      </c>
      <c r="I80" s="50" t="s">
        <v>12</v>
      </c>
      <c r="J80" s="14" t="str">
        <f t="shared" si="2"/>
        <v>, Primary Care Expansion/ Redesign</v>
      </c>
      <c r="K80" s="82"/>
      <c r="L80" s="82"/>
      <c r="M80" s="82"/>
      <c r="N80" s="82"/>
      <c r="O80" s="82"/>
      <c r="P80" s="82"/>
      <c r="Q80" s="82"/>
      <c r="R80" s="82"/>
      <c r="S80" s="82"/>
      <c r="T80" s="18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18" t="s">
        <v>56</v>
      </c>
      <c r="AM80" s="82"/>
      <c r="AN80" s="82"/>
      <c r="AO80" s="82"/>
      <c r="AP80" s="82"/>
      <c r="AQ80" s="82"/>
      <c r="AR80" s="82"/>
      <c r="AS80" s="82"/>
      <c r="AT80" s="82"/>
      <c r="AU80" s="82"/>
      <c r="AV80" s="82"/>
    </row>
    <row r="81" spans="1:48" ht="21.75" customHeight="1" x14ac:dyDescent="0.25">
      <c r="A81" s="22">
        <v>1</v>
      </c>
      <c r="B81" s="20" t="s">
        <v>162</v>
      </c>
      <c r="C81" s="20" t="s">
        <v>165</v>
      </c>
      <c r="D81" s="22" t="s">
        <v>188</v>
      </c>
      <c r="E81" s="51" t="s">
        <v>18</v>
      </c>
      <c r="F81" s="49" t="s">
        <v>56</v>
      </c>
      <c r="G81" s="49" t="s">
        <v>56</v>
      </c>
      <c r="H81" s="49" t="s">
        <v>56</v>
      </c>
      <c r="I81" s="50" t="s">
        <v>11</v>
      </c>
      <c r="J81" s="14" t="str">
        <f t="shared" si="2"/>
        <v>, ED Utilization/ Diversion, Patient Navigation/Care Coordination/Care Transitions</v>
      </c>
      <c r="K81" s="82"/>
      <c r="L81" s="82"/>
      <c r="M81" s="82"/>
      <c r="N81" s="82"/>
      <c r="O81" s="82"/>
      <c r="P81" s="82"/>
      <c r="Q81" s="82"/>
      <c r="R81" s="82"/>
      <c r="S81" s="82"/>
      <c r="T81" s="18" t="s">
        <v>56</v>
      </c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18" t="s">
        <v>56</v>
      </c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</row>
    <row r="82" spans="1:48" ht="21.75" customHeight="1" x14ac:dyDescent="0.25">
      <c r="A82" s="22">
        <v>1</v>
      </c>
      <c r="B82" s="20" t="s">
        <v>162</v>
      </c>
      <c r="C82" s="20" t="s">
        <v>166</v>
      </c>
      <c r="D82" s="22" t="s">
        <v>70</v>
      </c>
      <c r="E82" s="51" t="s">
        <v>18</v>
      </c>
      <c r="F82" s="49" t="s">
        <v>56</v>
      </c>
      <c r="G82" s="49" t="s">
        <v>56</v>
      </c>
      <c r="H82" s="49" t="s">
        <v>56</v>
      </c>
      <c r="I82" s="50" t="s">
        <v>5</v>
      </c>
      <c r="J82" s="14" t="str">
        <f t="shared" si="2"/>
        <v>, Chronic Care Management, Congestive Heart Failure/Coronary Artery Disease, Patient Navigation/Care Coordination/Care Transitions</v>
      </c>
      <c r="K82" s="82"/>
      <c r="L82" s="82"/>
      <c r="M82" s="82"/>
      <c r="N82" s="18" t="s">
        <v>56</v>
      </c>
      <c r="O82" s="82"/>
      <c r="P82" s="18" t="s">
        <v>56</v>
      </c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18" t="s">
        <v>56</v>
      </c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</row>
    <row r="83" spans="1:48" ht="21.75" customHeight="1" x14ac:dyDescent="0.25">
      <c r="A83" s="22">
        <v>1</v>
      </c>
      <c r="B83" s="20" t="s">
        <v>162</v>
      </c>
      <c r="C83" s="20" t="s">
        <v>167</v>
      </c>
      <c r="D83" s="22" t="s">
        <v>187</v>
      </c>
      <c r="E83" s="51" t="s">
        <v>18</v>
      </c>
      <c r="F83" s="49" t="s">
        <v>56</v>
      </c>
      <c r="G83" s="49" t="s">
        <v>56</v>
      </c>
      <c r="H83" s="49" t="s">
        <v>56</v>
      </c>
      <c r="I83" s="50" t="s">
        <v>13</v>
      </c>
      <c r="J83" s="14" t="str">
        <f t="shared" si="2"/>
        <v/>
      </c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</row>
    <row r="84" spans="1:48" ht="21.75" customHeight="1" x14ac:dyDescent="0.25">
      <c r="A84" s="22">
        <v>1</v>
      </c>
      <c r="B84" s="20" t="s">
        <v>216</v>
      </c>
      <c r="C84" s="20" t="s">
        <v>168</v>
      </c>
      <c r="D84" s="22" t="s">
        <v>185</v>
      </c>
      <c r="E84" s="19" t="s">
        <v>18</v>
      </c>
      <c r="F84" s="9" t="s">
        <v>56</v>
      </c>
      <c r="G84" s="9" t="s">
        <v>56</v>
      </c>
      <c r="H84" s="9" t="s">
        <v>56</v>
      </c>
      <c r="I84" s="10" t="s">
        <v>12</v>
      </c>
      <c r="J84" s="14" t="str">
        <f t="shared" si="2"/>
        <v>, HTN/stroke, Primary Care Expansion/ Redesign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 t="s">
        <v>56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 t="s">
        <v>56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21.75" customHeight="1" x14ac:dyDescent="0.25">
      <c r="A85" s="22">
        <v>1</v>
      </c>
      <c r="B85" s="20" t="s">
        <v>217</v>
      </c>
      <c r="C85" s="20" t="s">
        <v>169</v>
      </c>
      <c r="D85" s="22" t="s">
        <v>87</v>
      </c>
      <c r="E85" s="61" t="s">
        <v>18</v>
      </c>
      <c r="F85" s="59" t="s">
        <v>56</v>
      </c>
      <c r="G85" s="59" t="s">
        <v>56</v>
      </c>
      <c r="H85" s="59" t="s">
        <v>56</v>
      </c>
      <c r="I85" s="60" t="s">
        <v>14</v>
      </c>
      <c r="J85" s="14" t="str">
        <f t="shared" si="2"/>
        <v>, Behavioral Health Crisis interventions, Chronic Care Management, Chronic disease, Congestive Heart Failure/Coronary Artery Disease, Coordination with criminal justice system, Cost containment, ED Utilization/ Diversion, Health Promotion/ Disease Prevention, HTN/stroke, Integrated behavioral health/physical health, Interpretation, Mobile clinics/teams, Perinatal Care (including birth outcomes), Process Improvement/ Patient Experience (including Data Management i.e. REAL), Specialty Care, Telemedicine, Veterans, Women's health</v>
      </c>
      <c r="K85" s="62"/>
      <c r="L85" s="62"/>
      <c r="M85" s="62" t="s">
        <v>56</v>
      </c>
      <c r="N85" s="62" t="s">
        <v>56</v>
      </c>
      <c r="O85" s="62" t="s">
        <v>56</v>
      </c>
      <c r="P85" s="62" t="s">
        <v>56</v>
      </c>
      <c r="Q85" s="62" t="s">
        <v>56</v>
      </c>
      <c r="R85" s="62" t="s">
        <v>56</v>
      </c>
      <c r="S85" s="62"/>
      <c r="T85" s="62" t="s">
        <v>56</v>
      </c>
      <c r="U85" s="62"/>
      <c r="V85" s="62"/>
      <c r="W85" s="62" t="s">
        <v>56</v>
      </c>
      <c r="X85" s="62" t="s">
        <v>56</v>
      </c>
      <c r="Y85" s="62"/>
      <c r="Z85" s="62"/>
      <c r="AA85" s="62" t="s">
        <v>56</v>
      </c>
      <c r="AB85" s="62"/>
      <c r="AC85" s="62" t="s">
        <v>56</v>
      </c>
      <c r="AD85" s="62"/>
      <c r="AE85" s="62"/>
      <c r="AF85" s="62" t="s">
        <v>56</v>
      </c>
      <c r="AG85" s="62"/>
      <c r="AH85" s="62"/>
      <c r="AI85" s="62"/>
      <c r="AJ85" s="62"/>
      <c r="AK85" s="62" t="s">
        <v>56</v>
      </c>
      <c r="AL85" s="62"/>
      <c r="AM85" s="62" t="s">
        <v>56</v>
      </c>
      <c r="AN85" s="62"/>
      <c r="AO85" s="62"/>
      <c r="AP85" s="62"/>
      <c r="AQ85" s="62" t="s">
        <v>56</v>
      </c>
      <c r="AR85" s="62"/>
      <c r="AS85" s="62" t="s">
        <v>56</v>
      </c>
      <c r="AT85" s="62" t="s">
        <v>56</v>
      </c>
      <c r="AU85" s="62" t="s">
        <v>56</v>
      </c>
      <c r="AV85" s="62"/>
    </row>
    <row r="86" spans="1:48" ht="21.75" customHeight="1" x14ac:dyDescent="0.25">
      <c r="A86" s="22">
        <v>1</v>
      </c>
      <c r="B86" s="20" t="s">
        <v>217</v>
      </c>
      <c r="C86" s="20" t="s">
        <v>170</v>
      </c>
      <c r="D86" s="22" t="s">
        <v>68</v>
      </c>
      <c r="E86" s="61" t="s">
        <v>18</v>
      </c>
      <c r="F86" s="59" t="s">
        <v>57</v>
      </c>
      <c r="G86" s="59" t="s">
        <v>56</v>
      </c>
      <c r="H86" s="59" t="s">
        <v>56</v>
      </c>
      <c r="I86" s="60" t="s">
        <v>14</v>
      </c>
      <c r="J86" s="14" t="str">
        <f t="shared" si="2"/>
        <v>, Behavioral health, Chronic Care Management, Congestive Heart Failure/Coronary Artery Disease, Diabetes, Health Promotion/ Disease Prevention, HTN/stroke, Specialty Care</v>
      </c>
      <c r="K86" s="62"/>
      <c r="L86" s="62" t="s">
        <v>56</v>
      </c>
      <c r="M86" s="62"/>
      <c r="N86" s="62" t="s">
        <v>56</v>
      </c>
      <c r="O86" s="62"/>
      <c r="P86" s="62" t="s">
        <v>56</v>
      </c>
      <c r="Q86" s="62"/>
      <c r="R86" s="62"/>
      <c r="S86" s="62" t="s">
        <v>56</v>
      </c>
      <c r="T86" s="62"/>
      <c r="U86" s="62"/>
      <c r="V86" s="62"/>
      <c r="W86" s="62" t="s">
        <v>56</v>
      </c>
      <c r="X86" s="62" t="s">
        <v>56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 t="s">
        <v>56</v>
      </c>
      <c r="AR86" s="62"/>
      <c r="AS86" s="62"/>
      <c r="AT86" s="62"/>
      <c r="AU86" s="62"/>
      <c r="AV86" s="62"/>
    </row>
    <row r="87" spans="1:48" ht="21.75" customHeight="1" x14ac:dyDescent="0.25">
      <c r="A87" s="22">
        <v>1</v>
      </c>
      <c r="B87" s="20" t="s">
        <v>217</v>
      </c>
      <c r="C87" s="20" t="s">
        <v>171</v>
      </c>
      <c r="D87" s="22" t="s">
        <v>185</v>
      </c>
      <c r="E87" s="61" t="s">
        <v>18</v>
      </c>
      <c r="F87" s="59" t="s">
        <v>56</v>
      </c>
      <c r="G87" s="59" t="s">
        <v>56</v>
      </c>
      <c r="H87" s="59" t="s">
        <v>56</v>
      </c>
      <c r="I87" s="60" t="s">
        <v>12</v>
      </c>
      <c r="J87" s="14" t="str">
        <f t="shared" si="2"/>
        <v>Asthma/COPD, Chronic Care Management, Chronic disease, Cost containment, Diabetes, Health literacy, Health Promotion/ Disease Prevention, Immunizations, Managing superutilizers, Medication management, Mobile clinics/teams, Patient Navigation/Care Coordination/Care Transitions, Primary Care Expansion/ Redesign</v>
      </c>
      <c r="K87" s="62" t="s">
        <v>56</v>
      </c>
      <c r="L87" s="62"/>
      <c r="M87" s="62"/>
      <c r="N87" s="62" t="s">
        <v>56</v>
      </c>
      <c r="O87" s="62" t="s">
        <v>56</v>
      </c>
      <c r="P87" s="62"/>
      <c r="Q87" s="62"/>
      <c r="R87" s="62" t="s">
        <v>56</v>
      </c>
      <c r="S87" s="62" t="s">
        <v>56</v>
      </c>
      <c r="T87" s="62"/>
      <c r="U87" s="62"/>
      <c r="V87" s="62" t="s">
        <v>56</v>
      </c>
      <c r="W87" s="62" t="s">
        <v>56</v>
      </c>
      <c r="X87" s="62"/>
      <c r="Y87" s="62" t="s">
        <v>56</v>
      </c>
      <c r="Z87" s="62"/>
      <c r="AA87" s="62"/>
      <c r="AB87" s="62"/>
      <c r="AC87" s="62"/>
      <c r="AD87" s="62" t="s">
        <v>56</v>
      </c>
      <c r="AE87" s="62" t="s">
        <v>56</v>
      </c>
      <c r="AF87" s="62" t="s">
        <v>56</v>
      </c>
      <c r="AG87" s="62"/>
      <c r="AH87" s="62"/>
      <c r="AI87" s="62"/>
      <c r="AJ87" s="62" t="s">
        <v>56</v>
      </c>
      <c r="AK87" s="62"/>
      <c r="AL87" s="62" t="s">
        <v>56</v>
      </c>
      <c r="AM87" s="62"/>
      <c r="AN87" s="62"/>
      <c r="AO87" s="62"/>
      <c r="AP87" s="62"/>
      <c r="AQ87" s="62"/>
      <c r="AR87" s="62"/>
      <c r="AS87" s="62"/>
      <c r="AT87" s="62"/>
      <c r="AU87" s="62"/>
      <c r="AV87" s="62"/>
    </row>
    <row r="88" spans="1:48" ht="21.75" customHeight="1" x14ac:dyDescent="0.25">
      <c r="A88" s="22">
        <v>1</v>
      </c>
      <c r="B88" s="20" t="s">
        <v>217</v>
      </c>
      <c r="C88" s="20" t="s">
        <v>172</v>
      </c>
      <c r="D88" s="22" t="s">
        <v>187</v>
      </c>
      <c r="E88" s="61" t="s">
        <v>18</v>
      </c>
      <c r="F88" s="59" t="s">
        <v>56</v>
      </c>
      <c r="G88" s="59" t="s">
        <v>56</v>
      </c>
      <c r="H88" s="59" t="s">
        <v>56</v>
      </c>
      <c r="I88" s="60" t="s">
        <v>13</v>
      </c>
      <c r="J88" s="14" t="str">
        <f t="shared" si="2"/>
        <v>, Chronic Care Management, Health literacy, Health Promotion/ Disease Prevention, Immunizations, Patient Navigation/Care Coordination/Care Transitions, Process Improvement/ Patient Experience (including Data Management i.e. REAL), Projects using Community Health Workers</v>
      </c>
      <c r="K88" s="62"/>
      <c r="L88" s="62"/>
      <c r="M88" s="62"/>
      <c r="N88" s="62" t="s">
        <v>56</v>
      </c>
      <c r="O88" s="62"/>
      <c r="P88" s="62"/>
      <c r="Q88" s="62"/>
      <c r="R88" s="62"/>
      <c r="S88" s="62"/>
      <c r="T88" s="62"/>
      <c r="U88" s="62"/>
      <c r="V88" s="62" t="s">
        <v>56</v>
      </c>
      <c r="W88" s="62" t="s">
        <v>56</v>
      </c>
      <c r="X88" s="62"/>
      <c r="Y88" s="62" t="s">
        <v>56</v>
      </c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 t="s">
        <v>56</v>
      </c>
      <c r="AK88" s="62"/>
      <c r="AL88" s="62"/>
      <c r="AM88" s="62" t="s">
        <v>56</v>
      </c>
      <c r="AN88" s="62" t="s">
        <v>56</v>
      </c>
      <c r="AO88" s="62"/>
      <c r="AP88" s="62"/>
      <c r="AQ88" s="62"/>
      <c r="AR88" s="62"/>
      <c r="AS88" s="62"/>
      <c r="AT88" s="62"/>
      <c r="AU88" s="62"/>
      <c r="AV88" s="62"/>
    </row>
    <row r="89" spans="1:48" ht="21.75" customHeight="1" x14ac:dyDescent="0.25">
      <c r="A89" s="22">
        <v>1</v>
      </c>
      <c r="B89" s="20" t="s">
        <v>217</v>
      </c>
      <c r="C89" s="20" t="s">
        <v>173</v>
      </c>
      <c r="D89" s="22" t="s">
        <v>82</v>
      </c>
      <c r="E89" s="61" t="s">
        <v>18</v>
      </c>
      <c r="F89" s="59" t="s">
        <v>57</v>
      </c>
      <c r="G89" s="59" t="s">
        <v>56</v>
      </c>
      <c r="H89" s="59" t="s">
        <v>56</v>
      </c>
      <c r="I89" s="60" t="s">
        <v>4</v>
      </c>
      <c r="J89" s="14" t="str">
        <f t="shared" si="2"/>
        <v>, Behavioral health, Behavioral Health Crisis interventions, Coordination with criminal justice system, ED Utilization/ Diversion, Integrated behavioral health/physical health, Managing superutilizers, Medication management, Specialty Care</v>
      </c>
      <c r="K89" s="62"/>
      <c r="L89" s="62" t="s">
        <v>56</v>
      </c>
      <c r="M89" s="62" t="s">
        <v>56</v>
      </c>
      <c r="N89" s="62"/>
      <c r="O89" s="62"/>
      <c r="P89" s="62"/>
      <c r="Q89" s="62" t="s">
        <v>56</v>
      </c>
      <c r="R89" s="62"/>
      <c r="S89" s="62"/>
      <c r="T89" s="62" t="s">
        <v>56</v>
      </c>
      <c r="U89" s="62"/>
      <c r="V89" s="62"/>
      <c r="W89" s="62"/>
      <c r="X89" s="62"/>
      <c r="Y89" s="62"/>
      <c r="Z89" s="62"/>
      <c r="AA89" s="62" t="s">
        <v>56</v>
      </c>
      <c r="AB89" s="62"/>
      <c r="AC89" s="62"/>
      <c r="AD89" s="62" t="s">
        <v>56</v>
      </c>
      <c r="AE89" s="62" t="s">
        <v>56</v>
      </c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 t="s">
        <v>56</v>
      </c>
      <c r="AR89" s="62"/>
      <c r="AS89" s="62"/>
      <c r="AT89" s="62"/>
      <c r="AU89" s="62"/>
      <c r="AV89" s="62"/>
    </row>
    <row r="90" spans="1:48" ht="21.75" customHeight="1" x14ac:dyDescent="0.25">
      <c r="A90" s="22">
        <v>1</v>
      </c>
      <c r="B90" s="20" t="s">
        <v>217</v>
      </c>
      <c r="C90" s="20" t="s">
        <v>174</v>
      </c>
      <c r="D90" s="22" t="s">
        <v>201</v>
      </c>
      <c r="E90" s="61" t="s">
        <v>18</v>
      </c>
      <c r="F90" s="59" t="s">
        <v>57</v>
      </c>
      <c r="G90" s="59" t="s">
        <v>56</v>
      </c>
      <c r="H90" s="59" t="s">
        <v>56</v>
      </c>
      <c r="I90" s="60" t="s">
        <v>5</v>
      </c>
      <c r="J90" s="14" t="str">
        <f t="shared" si="2"/>
        <v>, Chronic Care Management, Chronic disease, Cost containment, Diabetes, ED Utilization/ Diversion, Health literacy, Health Promotion/ Disease Prevention, Managing superutilizers, Medication management</v>
      </c>
      <c r="K90" s="62"/>
      <c r="L90" s="62"/>
      <c r="M90" s="62"/>
      <c r="N90" s="62" t="s">
        <v>56</v>
      </c>
      <c r="O90" s="62" t="s">
        <v>56</v>
      </c>
      <c r="P90" s="62"/>
      <c r="Q90" s="62"/>
      <c r="R90" s="62" t="s">
        <v>56</v>
      </c>
      <c r="S90" s="62" t="s">
        <v>56</v>
      </c>
      <c r="T90" s="62" t="s">
        <v>56</v>
      </c>
      <c r="U90" s="62"/>
      <c r="V90" s="62" t="s">
        <v>56</v>
      </c>
      <c r="W90" s="62" t="s">
        <v>56</v>
      </c>
      <c r="X90" s="62"/>
      <c r="Y90" s="62"/>
      <c r="Z90" s="62"/>
      <c r="AA90" s="62"/>
      <c r="AB90" s="62"/>
      <c r="AC90" s="62"/>
      <c r="AD90" s="62" t="s">
        <v>56</v>
      </c>
      <c r="AE90" s="62" t="s">
        <v>56</v>
      </c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</row>
    <row r="91" spans="1:48" ht="21.75" customHeight="1" x14ac:dyDescent="0.25">
      <c r="A91" s="22">
        <v>1</v>
      </c>
      <c r="B91" s="20" t="s">
        <v>175</v>
      </c>
      <c r="C91" s="20" t="s">
        <v>176</v>
      </c>
      <c r="D91" s="22" t="s">
        <v>185</v>
      </c>
      <c r="E91" s="54" t="s">
        <v>18</v>
      </c>
      <c r="F91" s="52" t="s">
        <v>56</v>
      </c>
      <c r="G91" s="52" t="s">
        <v>56</v>
      </c>
      <c r="H91" s="52" t="s">
        <v>56</v>
      </c>
      <c r="I91" s="53" t="s">
        <v>12</v>
      </c>
      <c r="J91" s="14" t="str">
        <f t="shared" si="2"/>
        <v>, Primary Care Expansion/ Redesign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 t="s">
        <v>56</v>
      </c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21.75" customHeight="1" x14ac:dyDescent="0.25">
      <c r="A92" s="22">
        <v>1</v>
      </c>
      <c r="B92" s="20" t="s">
        <v>175</v>
      </c>
      <c r="C92" s="20" t="s">
        <v>177</v>
      </c>
      <c r="D92" s="22" t="s">
        <v>186</v>
      </c>
      <c r="E92" s="54" t="s">
        <v>18</v>
      </c>
      <c r="F92" s="52" t="s">
        <v>56</v>
      </c>
      <c r="G92" s="52" t="s">
        <v>56</v>
      </c>
      <c r="H92" s="52" t="s">
        <v>56</v>
      </c>
      <c r="I92" s="53" t="s">
        <v>14</v>
      </c>
      <c r="J92" s="14" t="str">
        <f t="shared" si="2"/>
        <v/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t="21.75" customHeight="1" x14ac:dyDescent="0.25">
      <c r="A93" s="22">
        <v>1</v>
      </c>
      <c r="B93" s="20" t="s">
        <v>178</v>
      </c>
      <c r="C93" s="20" t="s">
        <v>179</v>
      </c>
      <c r="D93" s="22" t="s">
        <v>116</v>
      </c>
      <c r="E93" s="65" t="s">
        <v>18</v>
      </c>
      <c r="F93" s="63" t="s">
        <v>57</v>
      </c>
      <c r="G93" s="63" t="s">
        <v>56</v>
      </c>
      <c r="H93" s="63" t="s">
        <v>57</v>
      </c>
      <c r="I93" s="64" t="s">
        <v>4</v>
      </c>
      <c r="J93" s="14" t="str">
        <f t="shared" si="2"/>
        <v>, Behavioral health, Behavioral Health Crisis interventions, Coordination with criminal justice system, ED Utilization/ Diversion, Telemedicine</v>
      </c>
      <c r="K93" s="66"/>
      <c r="L93" s="66" t="s">
        <v>56</v>
      </c>
      <c r="M93" s="66" t="s">
        <v>56</v>
      </c>
      <c r="N93" s="66"/>
      <c r="O93" s="66"/>
      <c r="P93" s="66"/>
      <c r="Q93" s="66" t="s">
        <v>56</v>
      </c>
      <c r="R93" s="66"/>
      <c r="S93" s="66"/>
      <c r="T93" s="66" t="s">
        <v>56</v>
      </c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 t="s">
        <v>56</v>
      </c>
      <c r="AT93" s="66"/>
      <c r="AU93" s="66"/>
      <c r="AV93" s="66"/>
    </row>
    <row r="94" spans="1:48" ht="21.75" customHeight="1" x14ac:dyDescent="0.25">
      <c r="A94" s="22">
        <v>1</v>
      </c>
      <c r="B94" s="20" t="s">
        <v>178</v>
      </c>
      <c r="C94" s="20" t="s">
        <v>180</v>
      </c>
      <c r="D94" s="22" t="s">
        <v>82</v>
      </c>
      <c r="E94" s="65" t="s">
        <v>18</v>
      </c>
      <c r="F94" s="63" t="s">
        <v>57</v>
      </c>
      <c r="G94" s="63" t="s">
        <v>56</v>
      </c>
      <c r="H94" s="63" t="s">
        <v>57</v>
      </c>
      <c r="I94" s="64" t="s">
        <v>4</v>
      </c>
      <c r="J94" s="14" t="str">
        <f t="shared" si="2"/>
        <v>, Behavioral health, Behavioral Health Crisis interventions, Coordination with criminal justice system, ED Utilization/ Diversion, Telemedicine</v>
      </c>
      <c r="K94" s="66"/>
      <c r="L94" s="66" t="s">
        <v>56</v>
      </c>
      <c r="M94" s="66" t="s">
        <v>56</v>
      </c>
      <c r="N94" s="66"/>
      <c r="O94" s="66"/>
      <c r="P94" s="66"/>
      <c r="Q94" s="66" t="s">
        <v>56</v>
      </c>
      <c r="R94" s="66"/>
      <c r="S94" s="66"/>
      <c r="T94" s="66" t="s">
        <v>56</v>
      </c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 t="s">
        <v>56</v>
      </c>
      <c r="AT94" s="66"/>
      <c r="AU94" s="66"/>
      <c r="AV94" s="66"/>
    </row>
    <row r="95" spans="1:48" ht="21.75" customHeight="1" x14ac:dyDescent="0.25">
      <c r="A95" s="22">
        <v>1</v>
      </c>
      <c r="B95" s="20" t="s">
        <v>178</v>
      </c>
      <c r="C95" s="20" t="s">
        <v>181</v>
      </c>
      <c r="D95" s="22" t="s">
        <v>82</v>
      </c>
      <c r="E95" s="65" t="s">
        <v>18</v>
      </c>
      <c r="F95" s="63" t="s">
        <v>57</v>
      </c>
      <c r="G95" s="63" t="s">
        <v>56</v>
      </c>
      <c r="H95" s="63" t="s">
        <v>57</v>
      </c>
      <c r="I95" s="64" t="s">
        <v>4</v>
      </c>
      <c r="J95" s="14" t="str">
        <f t="shared" si="2"/>
        <v>, Behavioral health</v>
      </c>
      <c r="K95" s="66"/>
      <c r="L95" s="66" t="s">
        <v>56</v>
      </c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</row>
    <row r="96" spans="1:48" ht="21.75" customHeight="1" x14ac:dyDescent="0.25">
      <c r="A96" s="22">
        <v>1</v>
      </c>
      <c r="B96" s="20" t="s">
        <v>178</v>
      </c>
      <c r="C96" s="20" t="s">
        <v>182</v>
      </c>
      <c r="D96" s="22" t="s">
        <v>109</v>
      </c>
      <c r="E96" s="65" t="s">
        <v>18</v>
      </c>
      <c r="F96" s="63" t="s">
        <v>57</v>
      </c>
      <c r="G96" s="63" t="s">
        <v>56</v>
      </c>
      <c r="H96" s="63" t="s">
        <v>57</v>
      </c>
      <c r="I96" s="64" t="s">
        <v>12</v>
      </c>
      <c r="J96" s="14" t="str">
        <f t="shared" si="2"/>
        <v>, Behavioral health, ED Utilization/ Diversion, Health Promotion/ Disease Prevention, HTN/stroke, Integrated behavioral health/physical health, Primary Care Expansion/ Redesign</v>
      </c>
      <c r="K96" s="66"/>
      <c r="L96" s="66" t="s">
        <v>56</v>
      </c>
      <c r="M96" s="66"/>
      <c r="N96" s="66"/>
      <c r="O96" s="66"/>
      <c r="P96" s="66"/>
      <c r="Q96" s="66"/>
      <c r="R96" s="66"/>
      <c r="S96" s="66"/>
      <c r="T96" s="66" t="s">
        <v>56</v>
      </c>
      <c r="U96" s="66"/>
      <c r="V96" s="66"/>
      <c r="W96" s="66" t="s">
        <v>56</v>
      </c>
      <c r="X96" s="66" t="s">
        <v>56</v>
      </c>
      <c r="Y96" s="66"/>
      <c r="Z96" s="66"/>
      <c r="AA96" s="66" t="s">
        <v>56</v>
      </c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 t="s">
        <v>56</v>
      </c>
      <c r="AM96" s="66"/>
      <c r="AN96" s="66"/>
      <c r="AO96" s="66"/>
      <c r="AP96" s="66"/>
      <c r="AQ96" s="66"/>
      <c r="AR96" s="66"/>
      <c r="AS96" s="66"/>
      <c r="AT96" s="66"/>
      <c r="AU96" s="66"/>
      <c r="AV96" s="66"/>
    </row>
    <row r="97" spans="1:48" ht="21.75" customHeight="1" x14ac:dyDescent="0.25">
      <c r="A97" s="22">
        <v>1</v>
      </c>
      <c r="B97" s="20" t="s">
        <v>178</v>
      </c>
      <c r="C97" s="20" t="s">
        <v>183</v>
      </c>
      <c r="D97" s="22" t="s">
        <v>82</v>
      </c>
      <c r="E97" s="65" t="s">
        <v>18</v>
      </c>
      <c r="F97" s="63" t="s">
        <v>57</v>
      </c>
      <c r="G97" s="63" t="s">
        <v>56</v>
      </c>
      <c r="H97" s="63" t="s">
        <v>57</v>
      </c>
      <c r="I97" s="64" t="s">
        <v>4</v>
      </c>
      <c r="J97" s="14" t="str">
        <f t="shared" si="2"/>
        <v>, Behavioral health</v>
      </c>
      <c r="K97" s="66"/>
      <c r="L97" s="66" t="s">
        <v>56</v>
      </c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</row>
  </sheetData>
  <sheetProtection password="C63A" sheet="1" objects="1" scenarios="1" formatCells="0" formatColumns="0" formatRows="0" autoFilter="0"/>
  <autoFilter ref="A4:AV97"/>
  <mergeCells count="3">
    <mergeCell ref="K3:AV3"/>
    <mergeCell ref="F3:H3"/>
    <mergeCell ref="A1:I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Options'!$C$1:$C$12</xm:f>
          </x14:formula1>
          <xm:sqref>I5:I97</xm:sqref>
        </x14:dataValidation>
        <x14:dataValidation type="list" allowBlank="1" showInputMessage="1" showErrorMessage="1">
          <x14:formula1>
            <xm:f>'Dropdown Options'!$A$1:$A$3</xm:f>
          </x14:formula1>
          <xm:sqref>E5:E97</xm:sqref>
        </x14:dataValidation>
        <x14:dataValidation type="list" allowBlank="1" showInputMessage="1" showErrorMessage="1">
          <x14:formula1>
            <xm:f>'Dropdown Options'!$E$1:$E$2</xm:f>
          </x14:formula1>
          <xm:sqref>F5:H97 K5:AV97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2" sqref="B2"/>
    </sheetView>
  </sheetViews>
  <sheetFormatPr defaultRowHeight="12.75" x14ac:dyDescent="0.2"/>
  <cols>
    <col min="2" max="2" width="11.5703125" customWidth="1"/>
    <col min="3" max="3" width="36.140625" customWidth="1"/>
    <col min="4" max="4" width="15.28515625" customWidth="1"/>
  </cols>
  <sheetData>
    <row r="1" spans="1:5" ht="15" x14ac:dyDescent="0.2">
      <c r="A1" t="s">
        <v>16</v>
      </c>
      <c r="B1" t="s">
        <v>19</v>
      </c>
      <c r="C1" s="1" t="s">
        <v>4</v>
      </c>
      <c r="D1" s="1" t="s">
        <v>4</v>
      </c>
      <c r="E1" t="s">
        <v>56</v>
      </c>
    </row>
    <row r="2" spans="1:5" ht="15" x14ac:dyDescent="0.2">
      <c r="A2" t="s">
        <v>17</v>
      </c>
      <c r="B2" t="s">
        <v>20</v>
      </c>
      <c r="C2" s="1" t="s">
        <v>5</v>
      </c>
      <c r="D2" s="1" t="s">
        <v>5</v>
      </c>
      <c r="E2" t="s">
        <v>57</v>
      </c>
    </row>
    <row r="3" spans="1:5" ht="15" x14ac:dyDescent="0.2">
      <c r="A3" t="s">
        <v>18</v>
      </c>
      <c r="B3" t="s">
        <v>21</v>
      </c>
      <c r="C3" s="1" t="s">
        <v>6</v>
      </c>
      <c r="D3" s="1" t="s">
        <v>6</v>
      </c>
    </row>
    <row r="4" spans="1:5" ht="15" x14ac:dyDescent="0.2">
      <c r="C4" s="1" t="s">
        <v>7</v>
      </c>
      <c r="D4" s="1" t="s">
        <v>7</v>
      </c>
    </row>
    <row r="5" spans="1:5" ht="15" x14ac:dyDescent="0.2">
      <c r="C5" s="1" t="s">
        <v>8</v>
      </c>
      <c r="D5" s="1" t="s">
        <v>8</v>
      </c>
    </row>
    <row r="6" spans="1:5" ht="15" x14ac:dyDescent="0.2">
      <c r="C6" s="1" t="s">
        <v>9</v>
      </c>
      <c r="D6" s="1" t="s">
        <v>9</v>
      </c>
    </row>
    <row r="7" spans="1:5" ht="15" x14ac:dyDescent="0.2">
      <c r="C7" s="1" t="s">
        <v>10</v>
      </c>
      <c r="D7" s="1" t="s">
        <v>10</v>
      </c>
    </row>
    <row r="8" spans="1:5" ht="15" x14ac:dyDescent="0.2">
      <c r="C8" s="1" t="s">
        <v>11</v>
      </c>
      <c r="D8" s="1" t="s">
        <v>11</v>
      </c>
    </row>
    <row r="9" spans="1:5" ht="15" x14ac:dyDescent="0.2">
      <c r="C9" s="1" t="s">
        <v>12</v>
      </c>
      <c r="D9" s="1" t="s">
        <v>12</v>
      </c>
    </row>
    <row r="10" spans="1:5" ht="15" x14ac:dyDescent="0.2">
      <c r="C10" s="1" t="s">
        <v>13</v>
      </c>
      <c r="D10" s="1" t="s">
        <v>22</v>
      </c>
    </row>
    <row r="11" spans="1:5" ht="15" x14ac:dyDescent="0.2">
      <c r="C11" s="1" t="s">
        <v>14</v>
      </c>
      <c r="D11" s="1" t="s">
        <v>14</v>
      </c>
    </row>
    <row r="12" spans="1:5" ht="15" x14ac:dyDescent="0.2">
      <c r="C12" s="1" t="s">
        <v>15</v>
      </c>
      <c r="D12" s="1" t="s">
        <v>15</v>
      </c>
    </row>
    <row r="13" spans="1:5" ht="15" x14ac:dyDescent="0.2">
      <c r="D13" s="1" t="s">
        <v>23</v>
      </c>
    </row>
    <row r="14" spans="1:5" ht="15" x14ac:dyDescent="0.2">
      <c r="D14" s="1" t="s">
        <v>24</v>
      </c>
    </row>
    <row r="15" spans="1:5" ht="15" x14ac:dyDescent="0.2">
      <c r="D15" s="1" t="s">
        <v>25</v>
      </c>
    </row>
    <row r="16" spans="1:5" ht="15" x14ac:dyDescent="0.2">
      <c r="D16" s="1" t="s">
        <v>26</v>
      </c>
    </row>
    <row r="17" spans="4:4" ht="15" x14ac:dyDescent="0.2">
      <c r="D17" s="1" t="s">
        <v>27</v>
      </c>
    </row>
    <row r="18" spans="4:4" ht="15" x14ac:dyDescent="0.2">
      <c r="D18" s="1" t="s">
        <v>28</v>
      </c>
    </row>
    <row r="19" spans="4:4" ht="15" x14ac:dyDescent="0.2">
      <c r="D19" s="1" t="s">
        <v>29</v>
      </c>
    </row>
    <row r="20" spans="4:4" ht="15" x14ac:dyDescent="0.2">
      <c r="D20" s="1" t="s">
        <v>30</v>
      </c>
    </row>
    <row r="21" spans="4:4" ht="15" x14ac:dyDescent="0.2">
      <c r="D21" s="1" t="s">
        <v>31</v>
      </c>
    </row>
    <row r="22" spans="4:4" ht="15" x14ac:dyDescent="0.2">
      <c r="D22" s="1" t="s">
        <v>32</v>
      </c>
    </row>
    <row r="23" spans="4:4" ht="15" x14ac:dyDescent="0.2">
      <c r="D23" s="1" t="s">
        <v>33</v>
      </c>
    </row>
    <row r="24" spans="4:4" ht="15" x14ac:dyDescent="0.2">
      <c r="D24" s="1" t="s">
        <v>34</v>
      </c>
    </row>
    <row r="25" spans="4:4" ht="15" x14ac:dyDescent="0.2">
      <c r="D25" s="1" t="s">
        <v>35</v>
      </c>
    </row>
    <row r="26" spans="4:4" ht="15" x14ac:dyDescent="0.2">
      <c r="D26" s="1" t="s">
        <v>36</v>
      </c>
    </row>
    <row r="27" spans="4:4" ht="15" x14ac:dyDescent="0.2">
      <c r="D27" s="1" t="s">
        <v>37</v>
      </c>
    </row>
    <row r="28" spans="4:4" ht="15" x14ac:dyDescent="0.2">
      <c r="D28" s="1" t="s">
        <v>38</v>
      </c>
    </row>
    <row r="29" spans="4:4" ht="15" x14ac:dyDescent="0.2">
      <c r="D29" s="1" t="s">
        <v>39</v>
      </c>
    </row>
    <row r="30" spans="4:4" ht="15" x14ac:dyDescent="0.2">
      <c r="D30" s="1" t="s">
        <v>40</v>
      </c>
    </row>
    <row r="31" spans="4:4" ht="15" x14ac:dyDescent="0.2">
      <c r="D31" s="1" t="s">
        <v>41</v>
      </c>
    </row>
    <row r="32" spans="4:4" ht="15" x14ac:dyDescent="0.2">
      <c r="D32" s="1" t="s">
        <v>42</v>
      </c>
    </row>
    <row r="33" spans="4:4" ht="15" x14ac:dyDescent="0.2">
      <c r="D33" s="1" t="s">
        <v>43</v>
      </c>
    </row>
    <row r="34" spans="4:4" ht="15" x14ac:dyDescent="0.2">
      <c r="D34" s="1" t="s">
        <v>44</v>
      </c>
    </row>
    <row r="35" spans="4:4" ht="15" x14ac:dyDescent="0.2">
      <c r="D35" s="1" t="s">
        <v>45</v>
      </c>
    </row>
    <row r="36" spans="4:4" ht="15" x14ac:dyDescent="0.2">
      <c r="D36" s="1" t="s">
        <v>46</v>
      </c>
    </row>
    <row r="37" spans="4:4" ht="15" x14ac:dyDescent="0.2">
      <c r="D37" s="1" t="s">
        <v>47</v>
      </c>
    </row>
    <row r="38" spans="4:4" ht="15" x14ac:dyDescent="0.2">
      <c r="D38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Types</vt:lpstr>
      <vt:lpstr>Dropdown Options</vt:lpstr>
    </vt:vector>
  </TitlesOfParts>
  <Company>HHSC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Huynh</dc:creator>
  <cp:lastModifiedBy>Volunteer</cp:lastModifiedBy>
  <dcterms:created xsi:type="dcterms:W3CDTF">2015-03-30T19:22:42Z</dcterms:created>
  <dcterms:modified xsi:type="dcterms:W3CDTF">2018-05-24T17:13:42Z</dcterms:modified>
</cp:coreProperties>
</file>